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Правки декабрь\Проект Решения сессии декабрь уточненный\Проект Решения\"/>
    </mc:Choice>
  </mc:AlternateContent>
  <bookViews>
    <workbookView xWindow="0" yWindow="0" windowWidth="14370" windowHeight="7065"/>
  </bookViews>
  <sheets>
    <sheet name="таблица 1" sheetId="1" r:id="rId1"/>
    <sheet name="таблица 2" sheetId="2" r:id="rId2"/>
  </sheets>
  <definedNames>
    <definedName name="_xlnm._FilterDatabase" localSheetId="0" hidden="1">'таблица 1'!$E$12:$G$515</definedName>
    <definedName name="_xlnm._FilterDatabase" localSheetId="1" hidden="1">'таблица 2'!$E$11:$G$346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2" i="2" l="1"/>
  <c r="H282" i="2"/>
  <c r="I279" i="2"/>
  <c r="H279" i="2"/>
  <c r="I251" i="2"/>
  <c r="H251" i="2"/>
  <c r="I248" i="2"/>
  <c r="H248" i="2"/>
  <c r="I183" i="2"/>
  <c r="H183" i="2"/>
  <c r="I176" i="2"/>
  <c r="H176" i="2"/>
  <c r="I120" i="2"/>
  <c r="H120" i="2"/>
  <c r="I81" i="2"/>
  <c r="H81" i="2"/>
  <c r="I78" i="2"/>
  <c r="H78" i="2"/>
  <c r="H38" i="2"/>
  <c r="H17" i="2"/>
  <c r="H456" i="1"/>
  <c r="H448" i="1"/>
  <c r="H445" i="1"/>
  <c r="H419" i="1"/>
  <c r="H412" i="1"/>
  <c r="H416" i="1"/>
  <c r="H388" i="1"/>
  <c r="H385" i="1"/>
  <c r="H382" i="1"/>
  <c r="H361" i="1"/>
  <c r="H300" i="1"/>
  <c r="H288" i="1"/>
  <c r="H278" i="1"/>
  <c r="H228" i="1"/>
  <c r="H218" i="1"/>
  <c r="H204" i="1"/>
  <c r="H198" i="1"/>
  <c r="H195" i="1"/>
  <c r="H189" i="1"/>
  <c r="H174" i="1"/>
  <c r="H169" i="1"/>
  <c r="H149" i="1"/>
  <c r="H144" i="1"/>
  <c r="H134" i="1"/>
  <c r="H138" i="1"/>
  <c r="H103" i="1"/>
  <c r="H37" i="1"/>
  <c r="H25" i="1"/>
</calcChain>
</file>

<file path=xl/sharedStrings.xml><?xml version="1.0" encoding="utf-8"?>
<sst xmlns="http://schemas.openxmlformats.org/spreadsheetml/2006/main" count="1701" uniqueCount="352">
  <si>
    <t>880W058530</t>
  </si>
  <si>
    <t>Расходы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</si>
  <si>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</si>
  <si>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</si>
  <si>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</si>
  <si>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880W008320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</si>
  <si>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</si>
  <si>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880P351630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</si>
  <si>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</si>
  <si>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</si>
  <si>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</si>
  <si>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880F255552</t>
  </si>
  <si>
    <t>Субсидии</t>
  </si>
  <si>
    <t>Межбюджетные трансферты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</si>
  <si>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</si>
  <si>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880F255551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</si>
  <si>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</si>
  <si>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880D2S0570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</si>
  <si>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</si>
  <si>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880D270570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</si>
  <si>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</si>
  <si>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88000S0810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</si>
  <si>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</si>
  <si>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</si>
  <si>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</si>
  <si>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88000S0650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</si>
  <si>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</si>
  <si>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</si>
  <si>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</si>
  <si>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</si>
  <si>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</si>
  <si>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88000L5195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</si>
  <si>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</si>
  <si>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8800090030</t>
  </si>
  <si>
    <t>Иные межбюджетные трансферты</t>
  </si>
  <si>
    <t>Выполнение полномочий органов местного самоуправления поселений по вопросам местного значения</t>
  </si>
  <si>
    <t>8800076030</t>
  </si>
  <si>
    <t>Реализация мероприятий, имеющих приоритетное значение для жителей муниципальных образований Новосибирской области</t>
  </si>
  <si>
    <t>8800070860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</si>
  <si>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</si>
  <si>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</si>
  <si>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</si>
  <si>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8800070650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</si>
  <si>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</si>
  <si>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8800070510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</si>
  <si>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</si>
  <si>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</si>
  <si>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</si>
  <si>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</si>
  <si>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8800070289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</si>
  <si>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</si>
  <si>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</si>
  <si>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</si>
  <si>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</si>
  <si>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8800070230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</si>
  <si>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</si>
  <si>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8800070220</t>
  </si>
  <si>
    <t>Дотации</t>
  </si>
  <si>
    <t>Выравнивание бюджетной обеспеченнности поселений за счет средств областного бюджета</t>
  </si>
  <si>
    <t>8800070210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</si>
  <si>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</si>
  <si>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8800070190</t>
  </si>
  <si>
    <t>Субвенции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</si>
  <si>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</si>
  <si>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</si>
  <si>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</si>
  <si>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8800070160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</si>
  <si>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</si>
  <si>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8800070159</t>
  </si>
  <si>
    <t>Образование и организация деятельности комиссий по делам несовершеннолетних и защите их прав</t>
  </si>
  <si>
    <t>8800070139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</si>
  <si>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</si>
  <si>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8800051350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</si>
  <si>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</si>
  <si>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</si>
  <si>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</si>
  <si>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8800051180</t>
  </si>
  <si>
    <t>Осуществление первичного воинского учета на территориях, где отсутствуют военные комиссариаты</t>
  </si>
  <si>
    <t>8800020540</t>
  </si>
  <si>
    <t>Средства, передаваемые местным бюджетам из резервного фонда Правительства Новосибирской области</t>
  </si>
  <si>
    <t>8800020020</t>
  </si>
  <si>
    <t>Специальные расходы</t>
  </si>
  <si>
    <t>Проведение выборов в представительные органы муниципального образования</t>
  </si>
  <si>
    <t>8800009600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</si>
  <si>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</si>
  <si>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8800009400</t>
  </si>
  <si>
    <t>Представительские расходы администрации Тогучинского района Новосибирской области</t>
  </si>
  <si>
    <t>8800009300</t>
  </si>
  <si>
    <t>Учреждение выполняющее административно-хозяйственные функции</t>
  </si>
  <si>
    <t>8800009200</t>
  </si>
  <si>
    <t>Другие вопросы органов местного самоуправления</t>
  </si>
  <si>
    <t>8800009020</t>
  </si>
  <si>
    <t>Оценка недвижимости, признание прав и регулирование отношений по муниципальной собственности в части иного имущества</t>
  </si>
  <si>
    <t>8800008110</t>
  </si>
  <si>
    <t>Руководитель контрольно-ревизионной комиссии</t>
  </si>
  <si>
    <t>8800004920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</si>
  <si>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</si>
  <si>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</si>
  <si>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8800004910</t>
  </si>
  <si>
    <t>Доплаты к пенсиям, дополнительное пенсионное обеспечение</t>
  </si>
  <si>
    <t>8800004500</t>
  </si>
  <si>
    <t>Мероприятия в сфере культуры, кинематографии</t>
  </si>
  <si>
    <t>8800004240</t>
  </si>
  <si>
    <t>Детские дома</t>
  </si>
  <si>
    <t>8800004230</t>
  </si>
  <si>
    <t>Учреждения по внешкольной работе с детьми</t>
  </si>
  <si>
    <t>8800004110</t>
  </si>
  <si>
    <t>Председатель представительного органа муниципального образования</t>
  </si>
  <si>
    <t>8800003600</t>
  </si>
  <si>
    <t>Мероприятия по обустройству и содержания площадок ТКО</t>
  </si>
  <si>
    <t>8800003550</t>
  </si>
  <si>
    <t>Мероприятия в области коммунального хозяйства</t>
  </si>
  <si>
    <t>8800003530</t>
  </si>
  <si>
    <t>Мероприятия в области жилищного хозяйства</t>
  </si>
  <si>
    <t>8800003480</t>
  </si>
  <si>
    <t>Мероприятия в области строительства, архитектуры и градостроительства</t>
  </si>
  <si>
    <t>8800003030</t>
  </si>
  <si>
    <t>Отдельные мероприятия в области автомобильного транспорта</t>
  </si>
  <si>
    <t>8800002110</t>
  </si>
  <si>
    <t>Глава муниципального образования</t>
  </si>
  <si>
    <t>8800002040</t>
  </si>
  <si>
    <t>Расходы на обеспечение функций органов местного самоуправления</t>
  </si>
  <si>
    <t>8800001990</t>
  </si>
  <si>
    <t>Расходы на оплату труда и содержание аппарата управления представительного органа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</si>
  <si>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</si>
  <si>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</si>
  <si>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</si>
  <si>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</si>
  <si>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5700007950</t>
  </si>
  <si>
    <t>Субсидии некоммерческим организациям (за исключением государственных (муниципальных) учреждений)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</si>
  <si>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</si>
  <si>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5700000000</t>
  </si>
  <si>
    <t>Муниципальная программа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</si>
  <si>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56000L5766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</si>
  <si>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</si>
  <si>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56000L5763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</si>
  <si>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</si>
  <si>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56000L5761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</si>
  <si>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</si>
  <si>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5600007950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</si>
  <si>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</si>
  <si>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5600000000</t>
  </si>
  <si>
    <t>Муниципальная программа "Комплексное развитие сельских территории в Тогучинском районе Новосибирской области на 2020-2022 годы"</t>
  </si>
  <si>
    <t>5500007950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</si>
  <si>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</si>
  <si>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5500000000</t>
  </si>
  <si>
    <t>Муниципальная программа "Управление земельными ресурсами Тогучинского района Новосибирской области в 2020-2022 гг."</t>
  </si>
  <si>
    <t>54000L4979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</si>
  <si>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</si>
  <si>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5400000000</t>
  </si>
  <si>
    <t>Муниципальная программа "Обеспечение жильем молодых семей в Тогучинском районе Новосибирской области"</t>
  </si>
  <si>
    <t>5300007950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</si>
  <si>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</si>
  <si>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5300000000</t>
  </si>
  <si>
    <t>Муниципальная программа "Развитие физической культуры и спорта в Тогучинском районе Новосибирской области на 2020-2022 годы"</t>
  </si>
  <si>
    <t>5200007950</t>
  </si>
  <si>
    <t>Реализация мероприятий муниципальной программы "Молодежь Тогучинского района Новосибирской области на 2020-2022 годы"</t>
  </si>
  <si>
    <t>5200000000</t>
  </si>
  <si>
    <t>Муниципальная программа "Молодежь Тогучинского района Новосибирской области на 2020-2022 годы"</t>
  </si>
  <si>
    <t>510E254910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</si>
  <si>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</si>
  <si>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510E151690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</si>
  <si>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</si>
  <si>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5100370510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</si>
  <si>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</si>
  <si>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5100304250</t>
  </si>
  <si>
    <t>Обеспечение функционирования модели персонифированного финансирования дополнительного образования детей</t>
  </si>
  <si>
    <t>5100304230</t>
  </si>
  <si>
    <t>5100300000</t>
  </si>
  <si>
    <t>Мероприятие "Обеспечение функционирования системы дополнительного образования"</t>
  </si>
  <si>
    <t>51002S0910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</si>
  <si>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</si>
  <si>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</si>
  <si>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</si>
  <si>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</si>
  <si>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</si>
  <si>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5100270910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</si>
  <si>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</si>
  <si>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5100270849</t>
  </si>
  <si>
    <t>Социальная поддержка отдельных категорий детей, обучающихся в образовательных организациях</t>
  </si>
  <si>
    <t>5100270510</t>
  </si>
  <si>
    <t>5100270380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</si>
  <si>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</si>
  <si>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</si>
  <si>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</si>
  <si>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5100204230</t>
  </si>
  <si>
    <t>5100204210</t>
  </si>
  <si>
    <t>Исполнение судебных актов</t>
  </si>
  <si>
    <t>Школы-детские сады, школы начальные, неполные средние и средние</t>
  </si>
  <si>
    <t>5100204200</t>
  </si>
  <si>
    <t>Детские дошкольные учреждения</t>
  </si>
  <si>
    <t>5100200000</t>
  </si>
  <si>
    <t>Мероприятие "Создание условий для обеспечения образовательного процесса в муниципальных организациях"</t>
  </si>
  <si>
    <t>5100170510</t>
  </si>
  <si>
    <t>5100170140</t>
  </si>
  <si>
    <t>5100170120</t>
  </si>
  <si>
    <t>Реализация основных общеобразовательных программ в муниципальных общеобразовательных организациях</t>
  </si>
  <si>
    <t>5100170110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</si>
  <si>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</si>
  <si>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5100153030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</si>
  <si>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</si>
  <si>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5100104230</t>
  </si>
  <si>
    <t>5100100000</t>
  </si>
  <si>
    <t>Мероприятие "Организация образовательного процесса в муниципальных организациях"</t>
  </si>
  <si>
    <t>5100000000</t>
  </si>
  <si>
    <t>Муниципальная программа "Развитие системы образования Тогучинского района Новосибирской области на 2020-2022 годы"</t>
  </si>
  <si>
    <t>5001170690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</si>
  <si>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</si>
  <si>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5000007950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</si>
  <si>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</si>
  <si>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5000000000</t>
  </si>
  <si>
    <t>Муниципальная программа "Муниципальная поддержка малого и среднего предпринимательства в Тогучинском районе на 2020-2022 годы"</t>
  </si>
  <si>
    <t>27000S0639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</si>
  <si>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</si>
  <si>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</si>
  <si>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</si>
  <si>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</si>
  <si>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</si>
  <si>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2700000000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</si>
  <si>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</si>
  <si>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>23000S0610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</si>
  <si>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</si>
  <si>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2300070610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</si>
  <si>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</si>
  <si>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2300000000</t>
  </si>
  <si>
    <t>Муниципальная программа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</t>
  </si>
  <si>
    <t>2100007950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</si>
  <si>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</si>
  <si>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2100000000</t>
  </si>
  <si>
    <t>Муниципальная программа "Выявление и поддержка одаренных детей и талантливой учащейся молодежи Тогучинского района на 2017-2020 годы"</t>
  </si>
  <si>
    <t>20000S0760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</si>
  <si>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</si>
  <si>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</si>
  <si>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</si>
  <si>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</si>
  <si>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</si>
  <si>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2000000000</t>
  </si>
  <si>
    <t>Муниципальная программы "Повышение безопасности дорожного движения по Тогучинскому району Новосибирской области на 2015-2020 годы"</t>
  </si>
  <si>
    <t>1900007950</t>
  </si>
  <si>
    <t>Премии и гранты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</si>
  <si>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</si>
  <si>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1900000000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</si>
  <si>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</si>
  <si>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1700007950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</si>
  <si>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</si>
  <si>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1700000000</t>
  </si>
  <si>
    <t>Муниципальная программа «Обеспечение безопасности жизнедеятельности населения Тогучинского района Новосибирской области на 2019 -2021 годы»</t>
  </si>
  <si>
    <t>1500007950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</si>
  <si>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</si>
  <si>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1500000000</t>
  </si>
  <si>
    <t>Муниципальная программа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</si>
  <si>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1200007950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</si>
  <si>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</si>
  <si>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1200000000</t>
  </si>
  <si>
    <t>Муниципальная программа "Развитие кадрового потенциала дошкольного, общего и дополнительного образования детей в Тогучинском районе на 2017-2020 годы"</t>
  </si>
  <si>
    <t>0800007950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</si>
  <si>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</si>
  <si>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0800000000</t>
  </si>
  <si>
    <t>Муниципальная программа  "Природоохранные мероприятия Тогучинского района Новосибирской области на 2018-2020 годы"</t>
  </si>
  <si>
    <t>03000L5193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</si>
  <si>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</si>
  <si>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03000L4670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</si>
  <si>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</si>
  <si>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0300070510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</si>
  <si>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</si>
  <si>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0300070340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</si>
  <si>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</si>
  <si>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0300007950</t>
  </si>
  <si>
    <t>Стипендии</t>
  </si>
  <si>
    <t>Реализация мероприятий муниципальной программы "Культура Тогучинского района Новосибирской области на 2017-2021 годы"</t>
  </si>
  <si>
    <t>0300000000</t>
  </si>
  <si>
    <t>Муниципальная программа "Культура Тогучинского района Новосибирской области на 2017-2021 годы"</t>
  </si>
  <si>
    <t>0200007950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</si>
  <si>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</si>
  <si>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0200000000</t>
  </si>
  <si>
    <t xml:space="preserve"> Муниципальная программа "Поддержка инвестиционной деятельности на территории Тогучинского района Новосибирской области на 2018-2020 годы"</t>
  </si>
  <si>
    <t>Сумма</t>
  </si>
  <si>
    <t>ВР</t>
  </si>
  <si>
    <t>ПР</t>
  </si>
  <si>
    <t>РЗ</t>
  </si>
  <si>
    <t>ЦСР</t>
  </si>
  <si>
    <t>Наименование показателя</t>
  </si>
  <si>
    <t>880G552430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</si>
  <si>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</si>
  <si>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880E250970</t>
  </si>
  <si>
    <t>Cоздание в общеобразовательных организациях, расположенных в сельской местности, условий для занятий физической культурой и спортом</t>
  </si>
  <si>
    <t>88000S0960</t>
  </si>
  <si>
    <t>Софинансирование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</si>
  <si>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88000S0910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</si>
  <si>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</si>
  <si>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88000S0760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</si>
  <si>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</si>
  <si>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88000S0610</t>
  </si>
  <si>
    <t>Софинансирование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</si>
  <si>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88000L4670</t>
  </si>
  <si>
    <t>Мероприятия по обеспечению развития и укрепления материально-технической базы домов культуры и населенных пунктах с числом жителей до 50 тысяч</t>
  </si>
  <si>
    <t>8800070960</t>
  </si>
  <si>
    <t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</si>
  <si>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8800070910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</si>
  <si>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</si>
  <si>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8800070760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</si>
  <si>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</si>
  <si>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8800070610</t>
  </si>
  <si>
    <t>Реализация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</si>
  <si>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8800070359</t>
  </si>
  <si>
    <t>Реализация мероприятий по оздоровлению детей</t>
  </si>
  <si>
    <t>8800070340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</si>
  <si>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</si>
  <si>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8800070179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</si>
  <si>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</si>
  <si>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8800009990</t>
  </si>
  <si>
    <t>Условно утвержденные расходы</t>
  </si>
  <si>
    <t>730</t>
  </si>
  <si>
    <t>8800006500</t>
  </si>
  <si>
    <t>Обслуживание государственного (муниципального) долга</t>
  </si>
  <si>
    <t>Обслуживание муниципального долга</t>
  </si>
  <si>
    <t>Процентные платежи по муниципальному долгу</t>
  </si>
  <si>
    <t>8800004420</t>
  </si>
  <si>
    <t>Библиотеки</t>
  </si>
  <si>
    <t>8800004400</t>
  </si>
  <si>
    <t>Дворцы и дома культуры</t>
  </si>
  <si>
    <t>8800003010</t>
  </si>
  <si>
    <t>Дорожный фонд Тогучинского района</t>
  </si>
  <si>
    <t>8800002250</t>
  </si>
  <si>
    <t>Учреждения по обеспечению безопасности жизнедеятельности населения</t>
  </si>
  <si>
    <t>56000L5765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</si>
  <si>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на реализацию проектов, направленных на создание комфортных условий проживания в сельской местности в рамках государственной программы Новосибирской области "Комплексное развитие сельских территорий в Новосибирской области"</t>
  </si>
  <si>
    <t>530P552280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</si>
  <si>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годы"в части оснащения объектов спортивной инфраструктуры спортивно-технологическим оборудованием, предоставляемой в рамках государственной программы Новосибирской области "Развитие физической культуры и спорта в Новосибирской области"</t>
  </si>
  <si>
    <t>53000S0680</t>
  </si>
  <si>
    <t>Софинансирование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</si>
  <si>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5300070680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</si>
  <si>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</si>
  <si>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27000S0359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</si>
  <si>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</si>
  <si>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</si>
  <si>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</si>
  <si>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2700070179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</si>
  <si>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</si>
  <si>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на 2022 год</t>
  </si>
  <si>
    <t>на 2021 год</t>
  </si>
  <si>
    <t>Сумма, в т.ч. по годам планового периода</t>
  </si>
  <si>
    <t>Приложение  № 7</t>
  </si>
  <si>
    <t xml:space="preserve">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</si>
  <si>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таблица 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</si>
  <si>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2020 год</t>
  </si>
  <si>
    <t>(тыс. руб)</t>
  </si>
  <si>
    <t>от 25.12.2020 года</t>
  </si>
  <si>
    <t>таблица 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</si>
  <si>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2021 -2022 год</t>
  </si>
  <si>
    <t>к  проекту решения пятой сессии</t>
  </si>
  <si>
    <t>Совета депутатов Тогучинского района  Новосибирской области четвертого  созыва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</si>
</sst>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000"/>
    <numFmt numFmtId="166" formatCode="00"/>
    <numFmt numFmtId="167" formatCode="0000000000"/>
    <numFmt numFmtId="168" formatCode="#,##0.00000;[Red]\-#,##0.00000;0.00000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5" fontId="1" fillId="0" borderId="9" xfId="0" applyNumberFormat="1" applyFont="1" applyFill="1" applyBorder="1" applyAlignment="1" applyProtection="1">
      <alignment horizontal="left"/>
      <protection hidden="1"/>
    </xf>
    <xf numFmtId="166" fontId="1" fillId="0" borderId="9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5" fontId="3" fillId="0" borderId="9" xfId="0" applyNumberFormat="1" applyFont="1" applyFill="1" applyBorder="1" applyAlignment="1" applyProtection="1">
      <alignment horizontal="left"/>
      <protection hidden="1"/>
    </xf>
    <xf numFmtId="166" fontId="3" fillId="0" borderId="9" xfId="0" applyNumberFormat="1" applyFont="1" applyFill="1" applyBorder="1" applyAlignment="1" applyProtection="1">
      <protection hidden="1"/>
    </xf>
    <xf numFmtId="167" fontId="3" fillId="0" borderId="9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alignment horizontal="left"/>
      <protection hidden="1"/>
    </xf>
    <xf numFmtId="166" fontId="2" fillId="0" borderId="9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protection hidden="1"/>
    </xf>
    <xf numFmtId="164" fontId="1" fillId="0" borderId="12" xfId="0" applyNumberFormat="1" applyFont="1" applyFill="1" applyBorder="1" applyAlignment="1" applyProtection="1">
      <protection hidden="1"/>
    </xf>
    <xf numFmtId="165" fontId="2" fillId="0" borderId="14" xfId="0" applyNumberFormat="1" applyFont="1" applyFill="1" applyBorder="1" applyAlignment="1" applyProtection="1">
      <alignment horizontal="left"/>
      <protection hidden="1"/>
    </xf>
    <xf numFmtId="166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21" xfId="0" applyNumberFormat="1" applyFont="1" applyFill="1" applyBorder="1" applyAlignment="1" applyProtection="1">
      <alignment horizontal="center" vertical="center"/>
      <protection hidden="1"/>
    </xf>
    <xf numFmtId="0" fontId="0" fillId="0" borderId="20" xfId="0" applyBorder="1" applyProtection="1">
      <protection hidden="1"/>
    </xf>
    <xf numFmtId="0" fontId="0" fillId="0" borderId="4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0" fillId="0" borderId="7" xfId="0" applyNumberFormat="1" applyBorder="1" applyProtection="1">
      <protection hidden="1"/>
    </xf>
    <xf numFmtId="0" fontId="0" fillId="0" borderId="12" xfId="0" applyNumberFormat="1" applyBorder="1" applyProtection="1">
      <protection hidden="1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3" xfId="0" applyNumberFormat="1" applyFont="1" applyFill="1" applyBorder="1" applyAlignment="1" applyProtection="1">
      <protection hidden="1"/>
    </xf>
    <xf numFmtId="168" fontId="3" fillId="0" borderId="8" xfId="0" applyNumberFormat="1" applyFont="1" applyFill="1" applyBorder="1" applyAlignment="1" applyProtection="1">
      <protection hidden="1"/>
    </xf>
    <xf numFmtId="168" fontId="1" fillId="0" borderId="8" xfId="0" applyNumberFormat="1" applyFont="1" applyFill="1" applyBorder="1" applyAlignment="1" applyProtection="1">
      <protection hidden="1"/>
    </xf>
    <xf numFmtId="168" fontId="2" fillId="0" borderId="8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0" fontId="6" fillId="0" borderId="0" xfId="1" applyFont="1" applyFill="1" applyBorder="1"/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0" fontId="0" fillId="0" borderId="0" xfId="0" applyFill="1" applyAlignment="1">
      <alignment horizontal="right" wrapText="1"/>
    </xf>
    <xf numFmtId="0" fontId="6" fillId="0" borderId="0" xfId="1" applyFont="1" applyFill="1" applyBorder="1" applyAlignment="1" applyProtection="1">
      <alignment horizontal="right" wrapText="1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9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protection hidden="1"/>
    </xf>
    <xf numFmtId="168" fontId="2" fillId="0" borderId="14" xfId="0" applyNumberFormat="1" applyFont="1" applyFill="1" applyBorder="1" applyAlignment="1" applyProtection="1">
      <protection hidden="1"/>
    </xf>
    <xf numFmtId="168" fontId="3" fillId="0" borderId="9" xfId="0" applyNumberFormat="1" applyFont="1" applyFill="1" applyBorder="1" applyAlignment="1" applyProtection="1">
      <protection hidden="1"/>
    </xf>
    <xf numFmtId="168" fontId="1" fillId="0" borderId="9" xfId="0" applyNumberFormat="1" applyFont="1" applyFill="1" applyBorder="1" applyAlignment="1" applyProtection="1">
      <protection hidden="1"/>
    </xf>
    <xf numFmtId="168" fontId="2" fillId="0" borderId="9" xfId="0" applyNumberFormat="1" applyFont="1" applyFill="1" applyBorder="1" applyAlignment="1" applyProtection="1">
      <protection hidden="1"/>
    </xf>
    <xf numFmtId="168" fontId="2" fillId="0" borderId="5" xfId="0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167" fontId="3" fillId="0" borderId="11" xfId="0" applyNumberFormat="1" applyFont="1" applyFill="1" applyBorder="1" applyAlignment="1" applyProtection="1">
      <alignment wrapText="1"/>
      <protection hidden="1"/>
    </xf>
    <xf numFmtId="167" fontId="3" fillId="0" borderId="10" xfId="0" applyNumberFormat="1" applyFont="1" applyFill="1" applyBorder="1" applyAlignment="1" applyProtection="1">
      <alignment wrapText="1"/>
      <protection hidden="1"/>
    </xf>
    <xf numFmtId="167" fontId="2" fillId="0" borderId="11" xfId="0" applyNumberFormat="1" applyFont="1" applyFill="1" applyBorder="1" applyAlignment="1" applyProtection="1">
      <alignment wrapText="1"/>
      <protection hidden="1"/>
    </xf>
    <xf numFmtId="167" fontId="2" fillId="0" borderId="10" xfId="0" applyNumberFormat="1" applyFont="1" applyFill="1" applyBorder="1" applyAlignment="1" applyProtection="1">
      <alignment wrapText="1"/>
      <protection hidden="1"/>
    </xf>
    <xf numFmtId="0" fontId="5" fillId="0" borderId="0" xfId="1" applyFont="1" applyFill="1" applyBorder="1" applyAlignment="1" applyProtection="1">
      <alignment horizontal="right" wrapText="1"/>
      <protection hidden="1"/>
    </xf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0" fontId="9" fillId="0" borderId="0" xfId="1" applyNumberFormat="1" applyFont="1" applyFill="1" applyBorder="1" applyAlignment="1" applyProtection="1">
      <alignment horizontal="center" wrapText="1"/>
      <protection hidden="1"/>
    </xf>
    <xf numFmtId="167" fontId="2" fillId="0" borderId="16" xfId="0" applyNumberFormat="1" applyFont="1" applyFill="1" applyBorder="1" applyAlignment="1" applyProtection="1">
      <alignment wrapText="1"/>
      <protection hidden="1"/>
    </xf>
    <xf numFmtId="167" fontId="2" fillId="0" borderId="15" xfId="0" applyNumberFormat="1" applyFont="1" applyFill="1" applyBorder="1" applyAlignment="1" applyProtection="1">
      <alignment wrapText="1"/>
      <protection hidden="1"/>
    </xf>
    <xf numFmtId="167" fontId="1" fillId="0" borderId="27" xfId="0" applyNumberFormat="1" applyFont="1" applyFill="1" applyBorder="1" applyAlignment="1" applyProtection="1">
      <alignment wrapText="1"/>
      <protection hidden="1"/>
    </xf>
    <xf numFmtId="167" fontId="3" fillId="0" borderId="27" xfId="0" applyNumberFormat="1" applyFont="1" applyFill="1" applyBorder="1" applyAlignment="1" applyProtection="1">
      <alignment wrapText="1"/>
      <protection hidden="1"/>
    </xf>
    <xf numFmtId="167" fontId="2" fillId="0" borderId="27" xfId="0" applyNumberFormat="1" applyFont="1" applyFill="1" applyBorder="1" applyAlignment="1" applyProtection="1">
      <alignment wrapText="1"/>
      <protection hidden="1"/>
    </xf>
    <xf numFmtId="167" fontId="2" fillId="0" borderId="28" xfId="0" applyNumberFormat="1" applyFont="1" applyFill="1" applyBorder="1" applyAlignment="1" applyProtection="1">
      <alignment wrapText="1"/>
      <protection hidden="1"/>
    </xf>
    <xf numFmtId="0" fontId="6" fillId="0" borderId="0" xfId="1" applyFont="1" applyFill="1" applyBorder="1" applyAlignment="1" applyProtection="1">
      <alignment horizontal="right" wrapText="1"/>
      <protection hidden="1"/>
    </xf>
    <xf numFmtId="0" fontId="6" fillId="0" borderId="26" xfId="1" applyNumberFormat="1" applyFont="1" applyFill="1" applyBorder="1" applyAlignment="1" applyProtection="1">
      <alignment horizontal="right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6"/>
  <sheetViews>
    <sheetView showGridLines="0" tabSelected="1" zoomScaleNormal="100" workbookViewId="0">
      <selection activeCell="B2" sqref="B2:H2"/>
    </sheetView>
  </sheetViews>
  <sheetFormatPr defaultColWidth="9.140625" defaultRowHeight="12.75" x14ac:dyDescent="0.2"/>
  <cols>
    <col min="1" max="1" width="2.140625" customWidth="1"/>
    <col min="2" max="2" width="2.5703125" customWidth="1"/>
    <col min="3" max="3" width="54.85546875" customWidth="1"/>
    <col min="4" max="4" width="12.140625" customWidth="1"/>
    <col min="5" max="5" width="5.5703125" customWidth="1"/>
    <col min="6" max="7" width="5.140625" customWidth="1"/>
    <col min="8" max="8" width="14.85546875" customWidth="1"/>
    <col min="9" max="9" width="0" hidden="1" customWidth="1"/>
    <col min="10" max="10" width="0.7109375" customWidth="1"/>
    <col min="11" max="217" width="9.140625" customWidth="1"/>
  </cols>
  <sheetData>
    <row r="1" spans="1:10" s="43" customFormat="1" ht="12.75" customHeight="1" x14ac:dyDescent="0.2">
      <c r="A1" s="67" t="s">
        <v>342</v>
      </c>
      <c r="B1" s="67"/>
      <c r="C1" s="67"/>
      <c r="D1" s="67"/>
      <c r="E1" s="67"/>
      <c r="F1" s="67"/>
      <c r="G1" s="67"/>
      <c r="H1" s="67"/>
      <c r="I1" s="51"/>
      <c r="J1" s="51"/>
    </row>
    <row r="2" spans="1:10" s="43" customFormat="1" ht="12.75" customHeight="1" x14ac:dyDescent="0.2">
      <c r="A2" s="44"/>
      <c r="B2" s="68" t="s">
        <v>350</v>
      </c>
      <c r="C2" s="68"/>
      <c r="D2" s="68"/>
      <c r="E2" s="68"/>
      <c r="F2" s="68"/>
      <c r="G2" s="68"/>
      <c r="H2" s="68"/>
      <c r="I2" s="52"/>
      <c r="J2" s="52"/>
    </row>
    <row r="3" spans="1:10" s="43" customFormat="1" ht="12.75" customHeight="1" x14ac:dyDescent="0.2">
      <c r="A3" s="68" t="s">
        <v>351</v>
      </c>
      <c r="B3" s="68"/>
      <c r="C3" s="68"/>
      <c r="D3" s="68"/>
      <c r="E3" s="68"/>
      <c r="F3" s="68"/>
      <c r="G3" s="68"/>
      <c r="H3" s="68"/>
      <c r="I3" s="52"/>
      <c r="J3" s="52"/>
    </row>
    <row r="4" spans="1:10" s="43" customFormat="1" ht="12.75" customHeight="1" x14ac:dyDescent="0.2">
      <c r="A4" s="45"/>
      <c r="B4" s="68" t="s">
        <v>347</v>
      </c>
      <c r="C4" s="68"/>
      <c r="D4" s="68"/>
      <c r="E4" s="68"/>
      <c r="F4" s="68"/>
      <c r="G4" s="68"/>
      <c r="H4" s="68"/>
      <c r="I4" s="52"/>
      <c r="J4" s="52"/>
    </row>
    <row r="5" spans="1:10" s="43" customFormat="1" ht="45" customHeight="1" x14ac:dyDescent="0.2">
      <c r="A5" s="68" t="s">
        <v>343</v>
      </c>
      <c r="B5" s="68"/>
      <c r="C5" s="68"/>
      <c r="D5" s="68"/>
      <c r="E5" s="68"/>
      <c r="F5" s="68"/>
      <c r="G5" s="68"/>
      <c r="H5" s="68"/>
      <c r="I5" s="52"/>
      <c r="J5" s="52"/>
    </row>
    <row r="6" spans="1:10" s="43" customFormat="1" ht="13.5" customHeight="1" x14ac:dyDescent="0.2">
      <c r="A6" s="46"/>
      <c r="B6" s="47"/>
      <c r="C6" s="47"/>
      <c r="D6" s="47"/>
      <c r="E6" s="47"/>
      <c r="F6" s="47"/>
      <c r="G6" s="47"/>
      <c r="H6" s="47"/>
      <c r="I6" s="47"/>
      <c r="J6" s="47"/>
    </row>
    <row r="7" spans="1:10" s="43" customFormat="1" ht="12.75" customHeight="1" x14ac:dyDescent="0.2">
      <c r="A7" s="54"/>
      <c r="B7" s="54"/>
      <c r="C7" s="54"/>
      <c r="D7" s="54"/>
      <c r="E7" s="54"/>
      <c r="F7" s="54"/>
      <c r="G7" s="54"/>
      <c r="H7" s="48" t="s">
        <v>344</v>
      </c>
      <c r="I7" s="54"/>
      <c r="J7" s="54"/>
    </row>
    <row r="8" spans="1:10" s="43" customFormat="1" ht="12.75" customHeight="1" x14ac:dyDescent="0.2">
      <c r="A8" s="49"/>
      <c r="B8" s="49"/>
      <c r="C8" s="49"/>
      <c r="D8" s="49"/>
      <c r="E8" s="49"/>
      <c r="F8" s="49"/>
      <c r="G8" s="49"/>
      <c r="H8" s="49"/>
      <c r="I8" s="49"/>
      <c r="J8" s="49"/>
    </row>
    <row r="9" spans="1:10" s="43" customFormat="1" ht="67.5" customHeight="1" x14ac:dyDescent="0.25">
      <c r="A9" s="69" t="s">
        <v>345</v>
      </c>
      <c r="B9" s="69"/>
      <c r="C9" s="69"/>
      <c r="D9" s="69"/>
      <c r="E9" s="69"/>
      <c r="F9" s="69"/>
      <c r="G9" s="69"/>
      <c r="H9" s="69"/>
      <c r="I9" s="53"/>
      <c r="J9" s="53"/>
    </row>
    <row r="10" spans="1:10" s="43" customFormat="1" ht="17.25" customHeigh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</row>
    <row r="11" spans="1:10" ht="11.25" customHeight="1" thickBot="1" x14ac:dyDescent="0.25">
      <c r="A11" s="6"/>
      <c r="B11" s="6"/>
      <c r="C11" s="6"/>
      <c r="D11" s="1"/>
      <c r="E11" s="6"/>
      <c r="F11" s="6"/>
      <c r="G11" s="6"/>
      <c r="H11" s="46" t="s">
        <v>346</v>
      </c>
      <c r="I11" s="2"/>
      <c r="J11" s="1"/>
    </row>
    <row r="12" spans="1:10" ht="19.7" customHeight="1" thickBot="1" x14ac:dyDescent="0.25">
      <c r="A12" s="28"/>
      <c r="B12" s="27"/>
      <c r="C12" s="26" t="s">
        <v>281</v>
      </c>
      <c r="D12" s="26" t="s">
        <v>280</v>
      </c>
      <c r="E12" s="25" t="s">
        <v>277</v>
      </c>
      <c r="F12" s="26" t="s">
        <v>279</v>
      </c>
      <c r="G12" s="25" t="s">
        <v>278</v>
      </c>
      <c r="H12" s="24" t="s">
        <v>276</v>
      </c>
      <c r="I12" s="23"/>
      <c r="J12" s="2"/>
    </row>
    <row r="13" spans="1:10" ht="32.25" customHeight="1" x14ac:dyDescent="0.2">
      <c r="A13" s="70" t="s">
        <v>275</v>
      </c>
      <c r="B13" s="70"/>
      <c r="C13" s="71"/>
      <c r="D13" s="22" t="s">
        <v>274</v>
      </c>
      <c r="E13" s="20"/>
      <c r="F13" s="21"/>
      <c r="G13" s="21"/>
      <c r="H13" s="38">
        <v>250</v>
      </c>
      <c r="I13" s="19"/>
      <c r="J13" s="7"/>
    </row>
    <row r="14" spans="1:10" ht="42.75" customHeight="1" x14ac:dyDescent="0.2">
      <c r="A14" s="63" t="s">
        <v>273</v>
      </c>
      <c r="B14" s="63"/>
      <c r="C14" s="64"/>
      <c r="D14" s="15" t="s">
        <v>272</v>
      </c>
      <c r="E14" s="13"/>
      <c r="F14" s="14"/>
      <c r="G14" s="14"/>
      <c r="H14" s="39">
        <v>250</v>
      </c>
      <c r="I14" s="9"/>
      <c r="J14" s="7"/>
    </row>
    <row r="15" spans="1:10" ht="21.75" customHeight="1" x14ac:dyDescent="0.2">
      <c r="A15" s="61" t="s">
        <v>3</v>
      </c>
      <c r="B15" s="61"/>
      <c r="C15" s="62"/>
      <c r="D15" s="12" t="s">
        <v>272</v>
      </c>
      <c r="E15" s="10">
        <v>200</v>
      </c>
      <c r="F15" s="11"/>
      <c r="G15" s="11"/>
      <c r="H15" s="40">
        <v>250</v>
      </c>
      <c r="I15" s="9"/>
      <c r="J15" s="7"/>
    </row>
    <row r="16" spans="1:10" ht="21.75" customHeight="1" x14ac:dyDescent="0.2">
      <c r="A16" s="61" t="s">
        <v>2</v>
      </c>
      <c r="B16" s="61"/>
      <c r="C16" s="62"/>
      <c r="D16" s="12" t="s">
        <v>272</v>
      </c>
      <c r="E16" s="10">
        <v>240</v>
      </c>
      <c r="F16" s="11">
        <v>4</v>
      </c>
      <c r="G16" s="11">
        <v>12</v>
      </c>
      <c r="H16" s="40">
        <v>250</v>
      </c>
      <c r="I16" s="9"/>
      <c r="J16" s="7"/>
    </row>
    <row r="17" spans="1:10" ht="21.75" customHeight="1" x14ac:dyDescent="0.2">
      <c r="A17" s="65" t="s">
        <v>271</v>
      </c>
      <c r="B17" s="65"/>
      <c r="C17" s="66"/>
      <c r="D17" s="18" t="s">
        <v>270</v>
      </c>
      <c r="E17" s="16"/>
      <c r="F17" s="17"/>
      <c r="G17" s="17"/>
      <c r="H17" s="41">
        <v>71848.204299999998</v>
      </c>
      <c r="I17" s="9"/>
      <c r="J17" s="7"/>
    </row>
    <row r="18" spans="1:10" ht="27" customHeight="1" x14ac:dyDescent="0.2">
      <c r="A18" s="63" t="s">
        <v>269</v>
      </c>
      <c r="B18" s="63"/>
      <c r="C18" s="64"/>
      <c r="D18" s="15" t="s">
        <v>267</v>
      </c>
      <c r="E18" s="13"/>
      <c r="F18" s="14"/>
      <c r="G18" s="14"/>
      <c r="H18" s="39">
        <v>36457.634299999998</v>
      </c>
      <c r="I18" s="9"/>
      <c r="J18" s="7"/>
    </row>
    <row r="19" spans="1:10" ht="42.75" customHeight="1" x14ac:dyDescent="0.2">
      <c r="A19" s="61" t="s">
        <v>46</v>
      </c>
      <c r="B19" s="61"/>
      <c r="C19" s="62"/>
      <c r="D19" s="12" t="s">
        <v>267</v>
      </c>
      <c r="E19" s="10">
        <v>100</v>
      </c>
      <c r="F19" s="11"/>
      <c r="G19" s="11"/>
      <c r="H19" s="40">
        <v>1811.4998500000002</v>
      </c>
      <c r="I19" s="9"/>
      <c r="J19" s="7"/>
    </row>
    <row r="20" spans="1:10" ht="12.75" customHeight="1" x14ac:dyDescent="0.2">
      <c r="A20" s="61" t="s">
        <v>45</v>
      </c>
      <c r="B20" s="61"/>
      <c r="C20" s="62"/>
      <c r="D20" s="12" t="s">
        <v>267</v>
      </c>
      <c r="E20" s="10">
        <v>110</v>
      </c>
      <c r="F20" s="11">
        <v>7</v>
      </c>
      <c r="G20" s="11">
        <v>3</v>
      </c>
      <c r="H20" s="40">
        <v>1811.4998500000002</v>
      </c>
      <c r="I20" s="9"/>
      <c r="J20" s="7"/>
    </row>
    <row r="21" spans="1:10" ht="21.75" customHeight="1" x14ac:dyDescent="0.2">
      <c r="A21" s="61" t="s">
        <v>3</v>
      </c>
      <c r="B21" s="61"/>
      <c r="C21" s="62"/>
      <c r="D21" s="12" t="s">
        <v>267</v>
      </c>
      <c r="E21" s="10">
        <v>200</v>
      </c>
      <c r="F21" s="11"/>
      <c r="G21" s="11"/>
      <c r="H21" s="40">
        <v>155.69720000000001</v>
      </c>
      <c r="I21" s="9"/>
      <c r="J21" s="7"/>
    </row>
    <row r="22" spans="1:10" ht="21.75" customHeight="1" x14ac:dyDescent="0.2">
      <c r="A22" s="61" t="s">
        <v>2</v>
      </c>
      <c r="B22" s="61"/>
      <c r="C22" s="62"/>
      <c r="D22" s="12" t="s">
        <v>267</v>
      </c>
      <c r="E22" s="10">
        <v>240</v>
      </c>
      <c r="F22" s="11">
        <v>7</v>
      </c>
      <c r="G22" s="11">
        <v>3</v>
      </c>
      <c r="H22" s="40">
        <v>155.69720000000001</v>
      </c>
      <c r="I22" s="9"/>
      <c r="J22" s="7"/>
    </row>
    <row r="23" spans="1:10" ht="12.75" customHeight="1" x14ac:dyDescent="0.2">
      <c r="A23" s="61" t="s">
        <v>52</v>
      </c>
      <c r="B23" s="61"/>
      <c r="C23" s="62"/>
      <c r="D23" s="12" t="s">
        <v>267</v>
      </c>
      <c r="E23" s="10">
        <v>300</v>
      </c>
      <c r="F23" s="11"/>
      <c r="G23" s="11"/>
      <c r="H23" s="40">
        <v>22.5</v>
      </c>
      <c r="I23" s="9"/>
      <c r="J23" s="7"/>
    </row>
    <row r="24" spans="1:10" ht="12.75" customHeight="1" x14ac:dyDescent="0.2">
      <c r="A24" s="61" t="s">
        <v>268</v>
      </c>
      <c r="B24" s="61"/>
      <c r="C24" s="62"/>
      <c r="D24" s="12" t="s">
        <v>267</v>
      </c>
      <c r="E24" s="10">
        <v>340</v>
      </c>
      <c r="F24" s="11">
        <v>7</v>
      </c>
      <c r="G24" s="11">
        <v>9</v>
      </c>
      <c r="H24" s="40">
        <v>22.5</v>
      </c>
      <c r="I24" s="9"/>
      <c r="J24" s="7"/>
    </row>
    <row r="25" spans="1:10" ht="21.75" customHeight="1" x14ac:dyDescent="0.2">
      <c r="A25" s="61" t="s">
        <v>9</v>
      </c>
      <c r="B25" s="61"/>
      <c r="C25" s="62"/>
      <c r="D25" s="12" t="s">
        <v>267</v>
      </c>
      <c r="E25" s="10">
        <v>600</v>
      </c>
      <c r="F25" s="11"/>
      <c r="G25" s="11"/>
      <c r="H25" s="40">
        <f>H26+H27+H28</f>
        <v>34443.31725</v>
      </c>
      <c r="I25" s="9"/>
      <c r="J25" s="7"/>
    </row>
    <row r="26" spans="1:10" ht="12.75" customHeight="1" x14ac:dyDescent="0.2">
      <c r="A26" s="61" t="s">
        <v>8</v>
      </c>
      <c r="B26" s="61"/>
      <c r="C26" s="62"/>
      <c r="D26" s="12" t="s">
        <v>267</v>
      </c>
      <c r="E26" s="10">
        <v>610</v>
      </c>
      <c r="F26" s="11">
        <v>7</v>
      </c>
      <c r="G26" s="11">
        <v>3</v>
      </c>
      <c r="H26" s="40">
        <v>6421.6568200000002</v>
      </c>
      <c r="I26" s="9"/>
      <c r="J26" s="7"/>
    </row>
    <row r="27" spans="1:10" ht="12.75" customHeight="1" x14ac:dyDescent="0.2">
      <c r="A27" s="61" t="s">
        <v>8</v>
      </c>
      <c r="B27" s="61"/>
      <c r="C27" s="62"/>
      <c r="D27" s="12" t="s">
        <v>267</v>
      </c>
      <c r="E27" s="10">
        <v>610</v>
      </c>
      <c r="F27" s="11">
        <v>7</v>
      </c>
      <c r="G27" s="11">
        <v>9</v>
      </c>
      <c r="H27" s="40">
        <v>7.5</v>
      </c>
      <c r="I27" s="9"/>
      <c r="J27" s="7"/>
    </row>
    <row r="28" spans="1:10" ht="12.75" customHeight="1" x14ac:dyDescent="0.2">
      <c r="A28" s="61" t="s">
        <v>8</v>
      </c>
      <c r="B28" s="61"/>
      <c r="C28" s="62"/>
      <c r="D28" s="12" t="s">
        <v>267</v>
      </c>
      <c r="E28" s="10">
        <v>610</v>
      </c>
      <c r="F28" s="11">
        <v>8</v>
      </c>
      <c r="G28" s="11">
        <v>1</v>
      </c>
      <c r="H28" s="40">
        <v>28014.16043</v>
      </c>
      <c r="I28" s="9"/>
      <c r="J28" s="7"/>
    </row>
    <row r="29" spans="1:10" ht="12.75" customHeight="1" x14ac:dyDescent="0.2">
      <c r="A29" s="61" t="s">
        <v>23</v>
      </c>
      <c r="B29" s="61"/>
      <c r="C29" s="62"/>
      <c r="D29" s="12" t="s">
        <v>267</v>
      </c>
      <c r="E29" s="10">
        <v>800</v>
      </c>
      <c r="F29" s="11"/>
      <c r="G29" s="11"/>
      <c r="H29" s="40">
        <v>24.62</v>
      </c>
      <c r="I29" s="9"/>
      <c r="J29" s="7"/>
    </row>
    <row r="30" spans="1:10" ht="12.75" customHeight="1" x14ac:dyDescent="0.2">
      <c r="A30" s="61" t="s">
        <v>50</v>
      </c>
      <c r="B30" s="61"/>
      <c r="C30" s="62"/>
      <c r="D30" s="12" t="s">
        <v>267</v>
      </c>
      <c r="E30" s="10">
        <v>850</v>
      </c>
      <c r="F30" s="11">
        <v>7</v>
      </c>
      <c r="G30" s="11">
        <v>3</v>
      </c>
      <c r="H30" s="40">
        <v>24.62</v>
      </c>
      <c r="I30" s="9"/>
      <c r="J30" s="7"/>
    </row>
    <row r="31" spans="1:10" ht="73.5" customHeight="1" x14ac:dyDescent="0.2">
      <c r="A31" s="63" t="s">
        <v>266</v>
      </c>
      <c r="B31" s="63"/>
      <c r="C31" s="64"/>
      <c r="D31" s="15" t="s">
        <v>265</v>
      </c>
      <c r="E31" s="13"/>
      <c r="F31" s="14"/>
      <c r="G31" s="14"/>
      <c r="H31" s="39">
        <v>150</v>
      </c>
      <c r="I31" s="9"/>
      <c r="J31" s="7"/>
    </row>
    <row r="32" spans="1:10" ht="21.75" customHeight="1" x14ac:dyDescent="0.2">
      <c r="A32" s="61" t="s">
        <v>9</v>
      </c>
      <c r="B32" s="61"/>
      <c r="C32" s="62"/>
      <c r="D32" s="12" t="s">
        <v>265</v>
      </c>
      <c r="E32" s="10">
        <v>600</v>
      </c>
      <c r="F32" s="11"/>
      <c r="G32" s="11"/>
      <c r="H32" s="40">
        <v>150</v>
      </c>
      <c r="I32" s="9"/>
      <c r="J32" s="7"/>
    </row>
    <row r="33" spans="1:10" ht="12.75" customHeight="1" x14ac:dyDescent="0.2">
      <c r="A33" s="61" t="s">
        <v>8</v>
      </c>
      <c r="B33" s="61"/>
      <c r="C33" s="62"/>
      <c r="D33" s="12" t="s">
        <v>265</v>
      </c>
      <c r="E33" s="10">
        <v>610</v>
      </c>
      <c r="F33" s="11">
        <v>8</v>
      </c>
      <c r="G33" s="11">
        <v>1</v>
      </c>
      <c r="H33" s="40">
        <v>150</v>
      </c>
      <c r="I33" s="9"/>
      <c r="J33" s="7"/>
    </row>
    <row r="34" spans="1:10" ht="63.75" customHeight="1" x14ac:dyDescent="0.2">
      <c r="A34" s="63" t="s">
        <v>264</v>
      </c>
      <c r="B34" s="63"/>
      <c r="C34" s="64"/>
      <c r="D34" s="15" t="s">
        <v>263</v>
      </c>
      <c r="E34" s="13"/>
      <c r="F34" s="14"/>
      <c r="G34" s="14"/>
      <c r="H34" s="39">
        <v>33796.07</v>
      </c>
      <c r="I34" s="9"/>
      <c r="J34" s="7"/>
    </row>
    <row r="35" spans="1:10" ht="42.75" customHeight="1" x14ac:dyDescent="0.2">
      <c r="A35" s="61" t="s">
        <v>46</v>
      </c>
      <c r="B35" s="61"/>
      <c r="C35" s="62"/>
      <c r="D35" s="12" t="s">
        <v>263</v>
      </c>
      <c r="E35" s="10">
        <v>100</v>
      </c>
      <c r="F35" s="11"/>
      <c r="G35" s="11"/>
      <c r="H35" s="40">
        <v>1692.0316499999999</v>
      </c>
      <c r="I35" s="9"/>
      <c r="J35" s="7"/>
    </row>
    <row r="36" spans="1:10" ht="12.75" customHeight="1" x14ac:dyDescent="0.2">
      <c r="A36" s="61" t="s">
        <v>45</v>
      </c>
      <c r="B36" s="61"/>
      <c r="C36" s="62"/>
      <c r="D36" s="12" t="s">
        <v>263</v>
      </c>
      <c r="E36" s="10">
        <v>110</v>
      </c>
      <c r="F36" s="11">
        <v>7</v>
      </c>
      <c r="G36" s="11">
        <v>3</v>
      </c>
      <c r="H36" s="40">
        <v>1692.0316499999999</v>
      </c>
      <c r="I36" s="9"/>
      <c r="J36" s="7"/>
    </row>
    <row r="37" spans="1:10" ht="21.75" customHeight="1" x14ac:dyDescent="0.2">
      <c r="A37" s="61" t="s">
        <v>9</v>
      </c>
      <c r="B37" s="61"/>
      <c r="C37" s="62"/>
      <c r="D37" s="12" t="s">
        <v>263</v>
      </c>
      <c r="E37" s="10">
        <v>600</v>
      </c>
      <c r="F37" s="11"/>
      <c r="G37" s="11"/>
      <c r="H37" s="40">
        <f>H38+H39</f>
        <v>32104.038349999999</v>
      </c>
      <c r="I37" s="9"/>
      <c r="J37" s="7"/>
    </row>
    <row r="38" spans="1:10" ht="12.75" customHeight="1" x14ac:dyDescent="0.2">
      <c r="A38" s="61" t="s">
        <v>8</v>
      </c>
      <c r="B38" s="61"/>
      <c r="C38" s="62"/>
      <c r="D38" s="12" t="s">
        <v>263</v>
      </c>
      <c r="E38" s="10">
        <v>610</v>
      </c>
      <c r="F38" s="11">
        <v>7</v>
      </c>
      <c r="G38" s="11">
        <v>3</v>
      </c>
      <c r="H38" s="40">
        <v>7472.7883499999998</v>
      </c>
      <c r="I38" s="9"/>
      <c r="J38" s="7"/>
    </row>
    <row r="39" spans="1:10" ht="12.75" customHeight="1" x14ac:dyDescent="0.2">
      <c r="A39" s="61" t="s">
        <v>8</v>
      </c>
      <c r="B39" s="61"/>
      <c r="C39" s="62"/>
      <c r="D39" s="12" t="s">
        <v>263</v>
      </c>
      <c r="E39" s="10">
        <v>610</v>
      </c>
      <c r="F39" s="11">
        <v>8</v>
      </c>
      <c r="G39" s="11">
        <v>1</v>
      </c>
      <c r="H39" s="40">
        <v>24631.25</v>
      </c>
      <c r="I39" s="9"/>
      <c r="J39" s="7"/>
    </row>
    <row r="40" spans="1:10" ht="84.75" customHeight="1" x14ac:dyDescent="0.2">
      <c r="A40" s="63" t="s">
        <v>262</v>
      </c>
      <c r="B40" s="63"/>
      <c r="C40" s="64"/>
      <c r="D40" s="15" t="s">
        <v>261</v>
      </c>
      <c r="E40" s="13"/>
      <c r="F40" s="14"/>
      <c r="G40" s="14"/>
      <c r="H40" s="39">
        <v>1324.9</v>
      </c>
      <c r="I40" s="9"/>
      <c r="J40" s="7"/>
    </row>
    <row r="41" spans="1:10" ht="12.75" customHeight="1" x14ac:dyDescent="0.2">
      <c r="A41" s="61" t="s">
        <v>13</v>
      </c>
      <c r="B41" s="61"/>
      <c r="C41" s="62"/>
      <c r="D41" s="12" t="s">
        <v>261</v>
      </c>
      <c r="E41" s="10">
        <v>500</v>
      </c>
      <c r="F41" s="11"/>
      <c r="G41" s="11"/>
      <c r="H41" s="40">
        <v>1324.9</v>
      </c>
      <c r="I41" s="9"/>
      <c r="J41" s="7"/>
    </row>
    <row r="42" spans="1:10" ht="12.75" customHeight="1" x14ac:dyDescent="0.2">
      <c r="A42" s="61" t="s">
        <v>12</v>
      </c>
      <c r="B42" s="61"/>
      <c r="C42" s="62"/>
      <c r="D42" s="12" t="s">
        <v>261</v>
      </c>
      <c r="E42" s="10">
        <v>520</v>
      </c>
      <c r="F42" s="11">
        <v>8</v>
      </c>
      <c r="G42" s="11">
        <v>1</v>
      </c>
      <c r="H42" s="40">
        <v>1324.9</v>
      </c>
      <c r="I42" s="9"/>
      <c r="J42" s="7"/>
    </row>
    <row r="43" spans="1:10" ht="81.75" customHeight="1" x14ac:dyDescent="0.2">
      <c r="A43" s="63" t="s">
        <v>260</v>
      </c>
      <c r="B43" s="63"/>
      <c r="C43" s="64"/>
      <c r="D43" s="15" t="s">
        <v>259</v>
      </c>
      <c r="E43" s="13"/>
      <c r="F43" s="14"/>
      <c r="G43" s="14"/>
      <c r="H43" s="39">
        <v>119.6</v>
      </c>
      <c r="I43" s="9"/>
      <c r="J43" s="7"/>
    </row>
    <row r="44" spans="1:10" ht="21.75" customHeight="1" x14ac:dyDescent="0.2">
      <c r="A44" s="61" t="s">
        <v>9</v>
      </c>
      <c r="B44" s="61"/>
      <c r="C44" s="62"/>
      <c r="D44" s="12" t="s">
        <v>259</v>
      </c>
      <c r="E44" s="10">
        <v>600</v>
      </c>
      <c r="F44" s="11"/>
      <c r="G44" s="11"/>
      <c r="H44" s="40">
        <v>119.6</v>
      </c>
      <c r="I44" s="9"/>
      <c r="J44" s="7"/>
    </row>
    <row r="45" spans="1:10" ht="12.75" customHeight="1" x14ac:dyDescent="0.2">
      <c r="A45" s="61" t="s">
        <v>8</v>
      </c>
      <c r="B45" s="61"/>
      <c r="C45" s="62"/>
      <c r="D45" s="12" t="s">
        <v>259</v>
      </c>
      <c r="E45" s="10">
        <v>610</v>
      </c>
      <c r="F45" s="11">
        <v>8</v>
      </c>
      <c r="G45" s="11">
        <v>1</v>
      </c>
      <c r="H45" s="40">
        <v>119.6</v>
      </c>
      <c r="I45" s="9"/>
      <c r="J45" s="7"/>
    </row>
    <row r="46" spans="1:10" ht="32.25" customHeight="1" x14ac:dyDescent="0.2">
      <c r="A46" s="65" t="s">
        <v>258</v>
      </c>
      <c r="B46" s="65"/>
      <c r="C46" s="66"/>
      <c r="D46" s="18" t="s">
        <v>257</v>
      </c>
      <c r="E46" s="16"/>
      <c r="F46" s="17"/>
      <c r="G46" s="17"/>
      <c r="H46" s="41">
        <v>1200</v>
      </c>
      <c r="I46" s="9"/>
      <c r="J46" s="7"/>
    </row>
    <row r="47" spans="1:10" ht="32.25" customHeight="1" x14ac:dyDescent="0.2">
      <c r="A47" s="63" t="s">
        <v>256</v>
      </c>
      <c r="B47" s="63"/>
      <c r="C47" s="64"/>
      <c r="D47" s="15" t="s">
        <v>255</v>
      </c>
      <c r="E47" s="13"/>
      <c r="F47" s="14"/>
      <c r="G47" s="14"/>
      <c r="H47" s="39">
        <v>1200</v>
      </c>
      <c r="I47" s="9"/>
      <c r="J47" s="7"/>
    </row>
    <row r="48" spans="1:10" ht="21.75" customHeight="1" x14ac:dyDescent="0.2">
      <c r="A48" s="61" t="s">
        <v>3</v>
      </c>
      <c r="B48" s="61"/>
      <c r="C48" s="62"/>
      <c r="D48" s="12" t="s">
        <v>255</v>
      </c>
      <c r="E48" s="10">
        <v>200</v>
      </c>
      <c r="F48" s="11"/>
      <c r="G48" s="11"/>
      <c r="H48" s="40">
        <v>1140</v>
      </c>
      <c r="I48" s="9"/>
      <c r="J48" s="7"/>
    </row>
    <row r="49" spans="1:10" ht="21.75" customHeight="1" x14ac:dyDescent="0.2">
      <c r="A49" s="61" t="s">
        <v>2</v>
      </c>
      <c r="B49" s="61"/>
      <c r="C49" s="62"/>
      <c r="D49" s="12" t="s">
        <v>255</v>
      </c>
      <c r="E49" s="10">
        <v>240</v>
      </c>
      <c r="F49" s="11">
        <v>6</v>
      </c>
      <c r="G49" s="11">
        <v>3</v>
      </c>
      <c r="H49" s="40">
        <v>1140</v>
      </c>
      <c r="I49" s="9"/>
      <c r="J49" s="7"/>
    </row>
    <row r="50" spans="1:10" ht="21.75" customHeight="1" x14ac:dyDescent="0.2">
      <c r="A50" s="61" t="s">
        <v>9</v>
      </c>
      <c r="B50" s="61"/>
      <c r="C50" s="62"/>
      <c r="D50" s="12" t="s">
        <v>255</v>
      </c>
      <c r="E50" s="10">
        <v>600</v>
      </c>
      <c r="F50" s="11"/>
      <c r="G50" s="11"/>
      <c r="H50" s="40">
        <v>60</v>
      </c>
      <c r="I50" s="9"/>
      <c r="J50" s="7"/>
    </row>
    <row r="51" spans="1:10" ht="12.75" customHeight="1" x14ac:dyDescent="0.2">
      <c r="A51" s="61" t="s">
        <v>8</v>
      </c>
      <c r="B51" s="61"/>
      <c r="C51" s="62"/>
      <c r="D51" s="12" t="s">
        <v>255</v>
      </c>
      <c r="E51" s="10">
        <v>610</v>
      </c>
      <c r="F51" s="11">
        <v>6</v>
      </c>
      <c r="G51" s="11">
        <v>3</v>
      </c>
      <c r="H51" s="40">
        <v>60</v>
      </c>
      <c r="I51" s="9"/>
      <c r="J51" s="7"/>
    </row>
    <row r="52" spans="1:10" ht="42.75" customHeight="1" x14ac:dyDescent="0.2">
      <c r="A52" s="65" t="s">
        <v>254</v>
      </c>
      <c r="B52" s="65"/>
      <c r="C52" s="66"/>
      <c r="D52" s="18" t="s">
        <v>253</v>
      </c>
      <c r="E52" s="16"/>
      <c r="F52" s="17"/>
      <c r="G52" s="17"/>
      <c r="H52" s="41">
        <v>258.50749999999999</v>
      </c>
      <c r="I52" s="9"/>
      <c r="J52" s="7"/>
    </row>
    <row r="53" spans="1:10" ht="42.75" customHeight="1" x14ac:dyDescent="0.2">
      <c r="A53" s="63" t="s">
        <v>252</v>
      </c>
      <c r="B53" s="63"/>
      <c r="C53" s="64"/>
      <c r="D53" s="15" t="s">
        <v>251</v>
      </c>
      <c r="E53" s="13"/>
      <c r="F53" s="14"/>
      <c r="G53" s="14"/>
      <c r="H53" s="39">
        <v>258.50749999999999</v>
      </c>
      <c r="I53" s="9"/>
      <c r="J53" s="7"/>
    </row>
    <row r="54" spans="1:10" ht="21.75" customHeight="1" x14ac:dyDescent="0.2">
      <c r="A54" s="61" t="s">
        <v>3</v>
      </c>
      <c r="B54" s="61"/>
      <c r="C54" s="62"/>
      <c r="D54" s="12" t="s">
        <v>251</v>
      </c>
      <c r="E54" s="10">
        <v>200</v>
      </c>
      <c r="F54" s="11"/>
      <c r="G54" s="11"/>
      <c r="H54" s="40">
        <v>258.50749999999999</v>
      </c>
      <c r="I54" s="9"/>
      <c r="J54" s="7"/>
    </row>
    <row r="55" spans="1:10" ht="21.75" customHeight="1" x14ac:dyDescent="0.2">
      <c r="A55" s="61" t="s">
        <v>2</v>
      </c>
      <c r="B55" s="61"/>
      <c r="C55" s="62"/>
      <c r="D55" s="12" t="s">
        <v>251</v>
      </c>
      <c r="E55" s="10">
        <v>240</v>
      </c>
      <c r="F55" s="11">
        <v>7</v>
      </c>
      <c r="G55" s="11">
        <v>9</v>
      </c>
      <c r="H55" s="40">
        <v>258.50749999999999</v>
      </c>
      <c r="I55" s="9"/>
      <c r="J55" s="7"/>
    </row>
    <row r="56" spans="1:10" ht="42.75" customHeight="1" x14ac:dyDescent="0.2">
      <c r="A56" s="65" t="s">
        <v>250</v>
      </c>
      <c r="B56" s="65"/>
      <c r="C56" s="66"/>
      <c r="D56" s="18" t="s">
        <v>249</v>
      </c>
      <c r="E56" s="16"/>
      <c r="F56" s="17"/>
      <c r="G56" s="17"/>
      <c r="H56" s="41">
        <v>22</v>
      </c>
      <c r="I56" s="9"/>
      <c r="J56" s="7"/>
    </row>
    <row r="57" spans="1:10" ht="42.75" customHeight="1" x14ac:dyDescent="0.2">
      <c r="A57" s="63" t="s">
        <v>248</v>
      </c>
      <c r="B57" s="63"/>
      <c r="C57" s="64"/>
      <c r="D57" s="15" t="s">
        <v>247</v>
      </c>
      <c r="E57" s="13"/>
      <c r="F57" s="14"/>
      <c r="G57" s="14"/>
      <c r="H57" s="39">
        <v>22</v>
      </c>
      <c r="I57" s="9"/>
      <c r="J57" s="7"/>
    </row>
    <row r="58" spans="1:10" ht="21.75" customHeight="1" x14ac:dyDescent="0.2">
      <c r="A58" s="61" t="s">
        <v>9</v>
      </c>
      <c r="B58" s="61"/>
      <c r="C58" s="62"/>
      <c r="D58" s="12" t="s">
        <v>247</v>
      </c>
      <c r="E58" s="10">
        <v>600</v>
      </c>
      <c r="F58" s="11"/>
      <c r="G58" s="11"/>
      <c r="H58" s="40">
        <v>22</v>
      </c>
      <c r="I58" s="9"/>
      <c r="J58" s="7"/>
    </row>
    <row r="59" spans="1:10" ht="12.75" customHeight="1" x14ac:dyDescent="0.2">
      <c r="A59" s="61" t="s">
        <v>8</v>
      </c>
      <c r="B59" s="61"/>
      <c r="C59" s="62"/>
      <c r="D59" s="12" t="s">
        <v>247</v>
      </c>
      <c r="E59" s="10">
        <v>610</v>
      </c>
      <c r="F59" s="11">
        <v>7</v>
      </c>
      <c r="G59" s="11">
        <v>7</v>
      </c>
      <c r="H59" s="40">
        <v>22</v>
      </c>
      <c r="I59" s="9"/>
      <c r="J59" s="7"/>
    </row>
    <row r="60" spans="1:10" ht="32.25" customHeight="1" x14ac:dyDescent="0.2">
      <c r="A60" s="65" t="s">
        <v>246</v>
      </c>
      <c r="B60" s="65"/>
      <c r="C60" s="66"/>
      <c r="D60" s="18" t="s">
        <v>245</v>
      </c>
      <c r="E60" s="16"/>
      <c r="F60" s="17"/>
      <c r="G60" s="17"/>
      <c r="H60" s="41">
        <v>4026.3658</v>
      </c>
      <c r="I60" s="9"/>
      <c r="J60" s="7"/>
    </row>
    <row r="61" spans="1:10" ht="42.75" customHeight="1" x14ac:dyDescent="0.2">
      <c r="A61" s="63" t="s">
        <v>244</v>
      </c>
      <c r="B61" s="63"/>
      <c r="C61" s="64"/>
      <c r="D61" s="15" t="s">
        <v>243</v>
      </c>
      <c r="E61" s="13"/>
      <c r="F61" s="14"/>
      <c r="G61" s="14"/>
      <c r="H61" s="39">
        <v>4026.3658</v>
      </c>
      <c r="I61" s="9"/>
      <c r="J61" s="7"/>
    </row>
    <row r="62" spans="1:10" ht="42.75" customHeight="1" x14ac:dyDescent="0.2">
      <c r="A62" s="61" t="s">
        <v>46</v>
      </c>
      <c r="B62" s="61"/>
      <c r="C62" s="62"/>
      <c r="D62" s="12" t="s">
        <v>243</v>
      </c>
      <c r="E62" s="10">
        <v>100</v>
      </c>
      <c r="F62" s="11"/>
      <c r="G62" s="11"/>
      <c r="H62" s="40">
        <v>3205.3098</v>
      </c>
      <c r="I62" s="9"/>
      <c r="J62" s="7"/>
    </row>
    <row r="63" spans="1:10" ht="12.75" customHeight="1" x14ac:dyDescent="0.2">
      <c r="A63" s="61" t="s">
        <v>45</v>
      </c>
      <c r="B63" s="61"/>
      <c r="C63" s="62"/>
      <c r="D63" s="12" t="s">
        <v>243</v>
      </c>
      <c r="E63" s="10">
        <v>110</v>
      </c>
      <c r="F63" s="11">
        <v>3</v>
      </c>
      <c r="G63" s="11">
        <v>9</v>
      </c>
      <c r="H63" s="40">
        <v>3205.3098</v>
      </c>
      <c r="I63" s="9"/>
      <c r="J63" s="7"/>
    </row>
    <row r="64" spans="1:10" ht="21.75" customHeight="1" x14ac:dyDescent="0.2">
      <c r="A64" s="61" t="s">
        <v>3</v>
      </c>
      <c r="B64" s="61"/>
      <c r="C64" s="62"/>
      <c r="D64" s="12" t="s">
        <v>243</v>
      </c>
      <c r="E64" s="10">
        <v>200</v>
      </c>
      <c r="F64" s="11"/>
      <c r="G64" s="11"/>
      <c r="H64" s="40">
        <v>763.05600000000004</v>
      </c>
      <c r="I64" s="9"/>
      <c r="J64" s="7"/>
    </row>
    <row r="65" spans="1:10" ht="21.75" customHeight="1" x14ac:dyDescent="0.2">
      <c r="A65" s="61" t="s">
        <v>2</v>
      </c>
      <c r="B65" s="61"/>
      <c r="C65" s="62"/>
      <c r="D65" s="12" t="s">
        <v>243</v>
      </c>
      <c r="E65" s="10">
        <v>240</v>
      </c>
      <c r="F65" s="11">
        <v>3</v>
      </c>
      <c r="G65" s="11">
        <v>9</v>
      </c>
      <c r="H65" s="40">
        <v>763.05600000000004</v>
      </c>
      <c r="I65" s="9"/>
      <c r="J65" s="7"/>
    </row>
    <row r="66" spans="1:10" ht="12.75" customHeight="1" x14ac:dyDescent="0.2">
      <c r="A66" s="61" t="s">
        <v>23</v>
      </c>
      <c r="B66" s="61"/>
      <c r="C66" s="62"/>
      <c r="D66" s="12" t="s">
        <v>243</v>
      </c>
      <c r="E66" s="10">
        <v>800</v>
      </c>
      <c r="F66" s="11"/>
      <c r="G66" s="11"/>
      <c r="H66" s="40">
        <v>2</v>
      </c>
      <c r="I66" s="9"/>
      <c r="J66" s="7"/>
    </row>
    <row r="67" spans="1:10" ht="12.75" customHeight="1" x14ac:dyDescent="0.2">
      <c r="A67" s="61" t="s">
        <v>50</v>
      </c>
      <c r="B67" s="61"/>
      <c r="C67" s="62"/>
      <c r="D67" s="12" t="s">
        <v>243</v>
      </c>
      <c r="E67" s="10">
        <v>850</v>
      </c>
      <c r="F67" s="11">
        <v>3</v>
      </c>
      <c r="G67" s="11">
        <v>9</v>
      </c>
      <c r="H67" s="40">
        <v>2</v>
      </c>
      <c r="I67" s="9"/>
      <c r="J67" s="7"/>
    </row>
    <row r="68" spans="1:10" ht="12.75" customHeight="1" x14ac:dyDescent="0.2">
      <c r="A68" s="61" t="s">
        <v>13</v>
      </c>
      <c r="B68" s="61"/>
      <c r="C68" s="62"/>
      <c r="D68" s="12" t="s">
        <v>243</v>
      </c>
      <c r="E68" s="10">
        <v>500</v>
      </c>
      <c r="F68" s="11"/>
      <c r="G68" s="11"/>
      <c r="H68" s="40">
        <v>56</v>
      </c>
      <c r="I68" s="9"/>
      <c r="J68" s="7"/>
    </row>
    <row r="69" spans="1:10" ht="12.75" customHeight="1" x14ac:dyDescent="0.2">
      <c r="A69" s="61" t="s">
        <v>34</v>
      </c>
      <c r="B69" s="61"/>
      <c r="C69" s="62"/>
      <c r="D69" s="12" t="s">
        <v>243</v>
      </c>
      <c r="E69" s="10">
        <v>540</v>
      </c>
      <c r="F69" s="11">
        <v>3</v>
      </c>
      <c r="G69" s="11">
        <v>10</v>
      </c>
      <c r="H69" s="40">
        <v>56</v>
      </c>
      <c r="I69" s="9"/>
      <c r="J69" s="7"/>
    </row>
    <row r="70" spans="1:10" ht="53.25" customHeight="1" x14ac:dyDescent="0.2">
      <c r="A70" s="65" t="s">
        <v>242</v>
      </c>
      <c r="B70" s="65"/>
      <c r="C70" s="66"/>
      <c r="D70" s="18" t="s">
        <v>241</v>
      </c>
      <c r="E70" s="16"/>
      <c r="F70" s="17"/>
      <c r="G70" s="17"/>
      <c r="H70" s="41">
        <v>453.03750000000002</v>
      </c>
      <c r="I70" s="9"/>
      <c r="J70" s="7"/>
    </row>
    <row r="71" spans="1:10" ht="53.25" customHeight="1" x14ac:dyDescent="0.2">
      <c r="A71" s="63" t="s">
        <v>240</v>
      </c>
      <c r="B71" s="63"/>
      <c r="C71" s="64"/>
      <c r="D71" s="15" t="s">
        <v>238</v>
      </c>
      <c r="E71" s="13"/>
      <c r="F71" s="14"/>
      <c r="G71" s="14"/>
      <c r="H71" s="39">
        <v>453.03750000000002</v>
      </c>
      <c r="I71" s="9"/>
      <c r="J71" s="7"/>
    </row>
    <row r="72" spans="1:10" ht="21.75" customHeight="1" x14ac:dyDescent="0.2">
      <c r="A72" s="61" t="s">
        <v>3</v>
      </c>
      <c r="B72" s="61"/>
      <c r="C72" s="62"/>
      <c r="D72" s="12" t="s">
        <v>238</v>
      </c>
      <c r="E72" s="10">
        <v>200</v>
      </c>
      <c r="F72" s="11"/>
      <c r="G72" s="11"/>
      <c r="H72" s="40">
        <v>65.037499999999994</v>
      </c>
      <c r="I72" s="9"/>
      <c r="J72" s="7"/>
    </row>
    <row r="73" spans="1:10" ht="21.75" customHeight="1" x14ac:dyDescent="0.2">
      <c r="A73" s="61" t="s">
        <v>2</v>
      </c>
      <c r="B73" s="61"/>
      <c r="C73" s="62"/>
      <c r="D73" s="12" t="s">
        <v>238</v>
      </c>
      <c r="E73" s="10">
        <v>240</v>
      </c>
      <c r="F73" s="11">
        <v>4</v>
      </c>
      <c r="G73" s="11">
        <v>5</v>
      </c>
      <c r="H73" s="40">
        <v>65.037499999999994</v>
      </c>
      <c r="I73" s="9"/>
      <c r="J73" s="7"/>
    </row>
    <row r="74" spans="1:10" ht="12.75" customHeight="1" x14ac:dyDescent="0.2">
      <c r="A74" s="61" t="s">
        <v>52</v>
      </c>
      <c r="B74" s="61"/>
      <c r="C74" s="62"/>
      <c r="D74" s="12" t="s">
        <v>238</v>
      </c>
      <c r="E74" s="10">
        <v>300</v>
      </c>
      <c r="F74" s="11"/>
      <c r="G74" s="11"/>
      <c r="H74" s="40">
        <v>388</v>
      </c>
      <c r="I74" s="9"/>
      <c r="J74" s="7"/>
    </row>
    <row r="75" spans="1:10" ht="12.75" customHeight="1" x14ac:dyDescent="0.2">
      <c r="A75" s="61" t="s">
        <v>239</v>
      </c>
      <c r="B75" s="61"/>
      <c r="C75" s="62"/>
      <c r="D75" s="12" t="s">
        <v>238</v>
      </c>
      <c r="E75" s="10">
        <v>350</v>
      </c>
      <c r="F75" s="11">
        <v>4</v>
      </c>
      <c r="G75" s="11">
        <v>5</v>
      </c>
      <c r="H75" s="40">
        <v>388</v>
      </c>
      <c r="I75" s="9"/>
      <c r="J75" s="7"/>
    </row>
    <row r="76" spans="1:10" ht="32.25" customHeight="1" x14ac:dyDescent="0.2">
      <c r="A76" s="65" t="s">
        <v>237</v>
      </c>
      <c r="B76" s="65"/>
      <c r="C76" s="66"/>
      <c r="D76" s="18" t="s">
        <v>236</v>
      </c>
      <c r="E76" s="16"/>
      <c r="F76" s="17"/>
      <c r="G76" s="17"/>
      <c r="H76" s="41">
        <v>87785.64</v>
      </c>
      <c r="I76" s="9"/>
      <c r="J76" s="7"/>
    </row>
    <row r="77" spans="1:10" ht="42.75" customHeight="1" x14ac:dyDescent="0.2">
      <c r="A77" s="63" t="s">
        <v>235</v>
      </c>
      <c r="B77" s="63"/>
      <c r="C77" s="64"/>
      <c r="D77" s="15" t="s">
        <v>234</v>
      </c>
      <c r="E77" s="13"/>
      <c r="F77" s="14"/>
      <c r="G77" s="14"/>
      <c r="H77" s="39">
        <v>19150.330000000002</v>
      </c>
      <c r="I77" s="9"/>
      <c r="J77" s="7"/>
    </row>
    <row r="78" spans="1:10" ht="21.75" customHeight="1" x14ac:dyDescent="0.2">
      <c r="A78" s="61" t="s">
        <v>3</v>
      </c>
      <c r="B78" s="61"/>
      <c r="C78" s="62"/>
      <c r="D78" s="12" t="s">
        <v>234</v>
      </c>
      <c r="E78" s="10">
        <v>200</v>
      </c>
      <c r="F78" s="11"/>
      <c r="G78" s="11"/>
      <c r="H78" s="40">
        <v>6889.9132</v>
      </c>
      <c r="I78" s="9"/>
      <c r="J78" s="7"/>
    </row>
    <row r="79" spans="1:10" ht="21.75" customHeight="1" x14ac:dyDescent="0.2">
      <c r="A79" s="61" t="s">
        <v>2</v>
      </c>
      <c r="B79" s="61"/>
      <c r="C79" s="62"/>
      <c r="D79" s="12" t="s">
        <v>234</v>
      </c>
      <c r="E79" s="10">
        <v>240</v>
      </c>
      <c r="F79" s="11">
        <v>4</v>
      </c>
      <c r="G79" s="11">
        <v>9</v>
      </c>
      <c r="H79" s="40">
        <v>6889.9132</v>
      </c>
      <c r="I79" s="9"/>
      <c r="J79" s="7"/>
    </row>
    <row r="80" spans="1:10" ht="12.75" customHeight="1" x14ac:dyDescent="0.2">
      <c r="A80" s="61" t="s">
        <v>13</v>
      </c>
      <c r="B80" s="61"/>
      <c r="C80" s="62"/>
      <c r="D80" s="12" t="s">
        <v>234</v>
      </c>
      <c r="E80" s="10">
        <v>500</v>
      </c>
      <c r="F80" s="11"/>
      <c r="G80" s="11"/>
      <c r="H80" s="40">
        <v>12260.416800000001</v>
      </c>
      <c r="I80" s="9"/>
      <c r="J80" s="7"/>
    </row>
    <row r="81" spans="1:10" ht="12.75" customHeight="1" x14ac:dyDescent="0.2">
      <c r="A81" s="61" t="s">
        <v>34</v>
      </c>
      <c r="B81" s="61"/>
      <c r="C81" s="62"/>
      <c r="D81" s="12" t="s">
        <v>234</v>
      </c>
      <c r="E81" s="10">
        <v>540</v>
      </c>
      <c r="F81" s="11">
        <v>4</v>
      </c>
      <c r="G81" s="11">
        <v>9</v>
      </c>
      <c r="H81" s="40">
        <v>12260.416800000001</v>
      </c>
      <c r="I81" s="9"/>
      <c r="J81" s="7"/>
    </row>
    <row r="82" spans="1:10" ht="116.25" customHeight="1" x14ac:dyDescent="0.2">
      <c r="A82" s="63" t="s">
        <v>233</v>
      </c>
      <c r="B82" s="63"/>
      <c r="C82" s="64"/>
      <c r="D82" s="15" t="s">
        <v>232</v>
      </c>
      <c r="E82" s="13"/>
      <c r="F82" s="14"/>
      <c r="G82" s="14"/>
      <c r="H82" s="39">
        <v>68554.5</v>
      </c>
      <c r="I82" s="9"/>
      <c r="J82" s="7"/>
    </row>
    <row r="83" spans="1:10" ht="21.75" customHeight="1" x14ac:dyDescent="0.2">
      <c r="A83" s="61" t="s">
        <v>3</v>
      </c>
      <c r="B83" s="61"/>
      <c r="C83" s="62"/>
      <c r="D83" s="12" t="s">
        <v>232</v>
      </c>
      <c r="E83" s="10">
        <v>200</v>
      </c>
      <c r="F83" s="11"/>
      <c r="G83" s="11"/>
      <c r="H83" s="40">
        <v>7160.0002999999997</v>
      </c>
      <c r="I83" s="9"/>
      <c r="J83" s="7"/>
    </row>
    <row r="84" spans="1:10" ht="21.75" customHeight="1" x14ac:dyDescent="0.2">
      <c r="A84" s="61" t="s">
        <v>2</v>
      </c>
      <c r="B84" s="61"/>
      <c r="C84" s="62"/>
      <c r="D84" s="12" t="s">
        <v>232</v>
      </c>
      <c r="E84" s="10">
        <v>240</v>
      </c>
      <c r="F84" s="11">
        <v>4</v>
      </c>
      <c r="G84" s="11">
        <v>9</v>
      </c>
      <c r="H84" s="40">
        <v>7160.0002999999997</v>
      </c>
      <c r="I84" s="9"/>
      <c r="J84" s="7"/>
    </row>
    <row r="85" spans="1:10" ht="12.75" customHeight="1" x14ac:dyDescent="0.2">
      <c r="A85" s="61" t="s">
        <v>13</v>
      </c>
      <c r="B85" s="61"/>
      <c r="C85" s="62"/>
      <c r="D85" s="12" t="s">
        <v>232</v>
      </c>
      <c r="E85" s="10">
        <v>500</v>
      </c>
      <c r="F85" s="11"/>
      <c r="G85" s="11"/>
      <c r="H85" s="40">
        <v>61394.4997</v>
      </c>
      <c r="I85" s="9"/>
      <c r="J85" s="7"/>
    </row>
    <row r="86" spans="1:10" ht="12.75" customHeight="1" x14ac:dyDescent="0.2">
      <c r="A86" s="61" t="s">
        <v>12</v>
      </c>
      <c r="B86" s="61"/>
      <c r="C86" s="62"/>
      <c r="D86" s="12" t="s">
        <v>232</v>
      </c>
      <c r="E86" s="10">
        <v>520</v>
      </c>
      <c r="F86" s="11">
        <v>4</v>
      </c>
      <c r="G86" s="11">
        <v>9</v>
      </c>
      <c r="H86" s="40">
        <v>61394.4997</v>
      </c>
      <c r="I86" s="9"/>
      <c r="J86" s="7"/>
    </row>
    <row r="87" spans="1:10" ht="116.25" customHeight="1" x14ac:dyDescent="0.2">
      <c r="A87" s="63" t="s">
        <v>231</v>
      </c>
      <c r="B87" s="63"/>
      <c r="C87" s="64"/>
      <c r="D87" s="15" t="s">
        <v>230</v>
      </c>
      <c r="E87" s="13"/>
      <c r="F87" s="14"/>
      <c r="G87" s="14"/>
      <c r="H87" s="39">
        <v>80.81</v>
      </c>
      <c r="I87" s="9"/>
      <c r="J87" s="7"/>
    </row>
    <row r="88" spans="1:10" ht="21.75" customHeight="1" x14ac:dyDescent="0.2">
      <c r="A88" s="61" t="s">
        <v>3</v>
      </c>
      <c r="B88" s="61"/>
      <c r="C88" s="62"/>
      <c r="D88" s="12" t="s">
        <v>230</v>
      </c>
      <c r="E88" s="10">
        <v>200</v>
      </c>
      <c r="F88" s="11"/>
      <c r="G88" s="11"/>
      <c r="H88" s="40">
        <v>80.81</v>
      </c>
      <c r="I88" s="9"/>
      <c r="J88" s="7"/>
    </row>
    <row r="89" spans="1:10" ht="21.75" customHeight="1" x14ac:dyDescent="0.2">
      <c r="A89" s="61" t="s">
        <v>2</v>
      </c>
      <c r="B89" s="61"/>
      <c r="C89" s="62"/>
      <c r="D89" s="12" t="s">
        <v>230</v>
      </c>
      <c r="E89" s="10">
        <v>240</v>
      </c>
      <c r="F89" s="11">
        <v>4</v>
      </c>
      <c r="G89" s="11">
        <v>9</v>
      </c>
      <c r="H89" s="40">
        <v>80.81</v>
      </c>
      <c r="I89" s="9"/>
      <c r="J89" s="7"/>
    </row>
    <row r="90" spans="1:10" ht="32.25" customHeight="1" x14ac:dyDescent="0.2">
      <c r="A90" s="65" t="s">
        <v>229</v>
      </c>
      <c r="B90" s="65"/>
      <c r="C90" s="66"/>
      <c r="D90" s="18" t="s">
        <v>228</v>
      </c>
      <c r="E90" s="16"/>
      <c r="F90" s="17"/>
      <c r="G90" s="17"/>
      <c r="H90" s="41">
        <v>397.5</v>
      </c>
      <c r="I90" s="9"/>
      <c r="J90" s="7"/>
    </row>
    <row r="91" spans="1:10" ht="32.25" customHeight="1" x14ac:dyDescent="0.2">
      <c r="A91" s="63" t="s">
        <v>227</v>
      </c>
      <c r="B91" s="63"/>
      <c r="C91" s="64"/>
      <c r="D91" s="15" t="s">
        <v>226</v>
      </c>
      <c r="E91" s="13"/>
      <c r="F91" s="14"/>
      <c r="G91" s="14"/>
      <c r="H91" s="39">
        <v>397.5</v>
      </c>
      <c r="I91" s="9"/>
      <c r="J91" s="7"/>
    </row>
    <row r="92" spans="1:10" ht="21.75" customHeight="1" x14ac:dyDescent="0.2">
      <c r="A92" s="61" t="s">
        <v>3</v>
      </c>
      <c r="B92" s="61"/>
      <c r="C92" s="62"/>
      <c r="D92" s="12" t="s">
        <v>226</v>
      </c>
      <c r="E92" s="10">
        <v>200</v>
      </c>
      <c r="F92" s="11"/>
      <c r="G92" s="11"/>
      <c r="H92" s="40">
        <v>397.5</v>
      </c>
      <c r="I92" s="9"/>
      <c r="J92" s="7"/>
    </row>
    <row r="93" spans="1:10" ht="21.75" customHeight="1" x14ac:dyDescent="0.2">
      <c r="A93" s="61" t="s">
        <v>2</v>
      </c>
      <c r="B93" s="61"/>
      <c r="C93" s="62"/>
      <c r="D93" s="12" t="s">
        <v>226</v>
      </c>
      <c r="E93" s="10">
        <v>240</v>
      </c>
      <c r="F93" s="11">
        <v>7</v>
      </c>
      <c r="G93" s="11">
        <v>9</v>
      </c>
      <c r="H93" s="40">
        <v>397.5</v>
      </c>
      <c r="I93" s="9"/>
      <c r="J93" s="7"/>
    </row>
    <row r="94" spans="1:10" ht="42.75" customHeight="1" x14ac:dyDescent="0.2">
      <c r="A94" s="65" t="s">
        <v>225</v>
      </c>
      <c r="B94" s="65"/>
      <c r="C94" s="66"/>
      <c r="D94" s="18" t="s">
        <v>224</v>
      </c>
      <c r="E94" s="16"/>
      <c r="F94" s="17"/>
      <c r="G94" s="17"/>
      <c r="H94" s="41">
        <v>736.9</v>
      </c>
      <c r="I94" s="9"/>
      <c r="J94" s="7"/>
    </row>
    <row r="95" spans="1:10" ht="95.25" customHeight="1" x14ac:dyDescent="0.2">
      <c r="A95" s="63" t="s">
        <v>223</v>
      </c>
      <c r="B95" s="63"/>
      <c r="C95" s="64"/>
      <c r="D95" s="15" t="s">
        <v>222</v>
      </c>
      <c r="E95" s="13"/>
      <c r="F95" s="14"/>
      <c r="G95" s="14"/>
      <c r="H95" s="39">
        <v>700</v>
      </c>
      <c r="I95" s="9"/>
      <c r="J95" s="7"/>
    </row>
    <row r="96" spans="1:10" ht="21.75" customHeight="1" x14ac:dyDescent="0.2">
      <c r="A96" s="61" t="s">
        <v>9</v>
      </c>
      <c r="B96" s="61"/>
      <c r="C96" s="62"/>
      <c r="D96" s="12" t="s">
        <v>222</v>
      </c>
      <c r="E96" s="10">
        <v>600</v>
      </c>
      <c r="F96" s="11"/>
      <c r="G96" s="11"/>
      <c r="H96" s="40">
        <v>700</v>
      </c>
      <c r="I96" s="9"/>
      <c r="J96" s="7"/>
    </row>
    <row r="97" spans="1:10" ht="21.75" customHeight="1" x14ac:dyDescent="0.2">
      <c r="A97" s="61" t="s">
        <v>129</v>
      </c>
      <c r="B97" s="61"/>
      <c r="C97" s="62"/>
      <c r="D97" s="12" t="s">
        <v>222</v>
      </c>
      <c r="E97" s="10">
        <v>630</v>
      </c>
      <c r="F97" s="11">
        <v>1</v>
      </c>
      <c r="G97" s="11">
        <v>13</v>
      </c>
      <c r="H97" s="40">
        <v>700</v>
      </c>
      <c r="I97" s="9"/>
      <c r="J97" s="7"/>
    </row>
    <row r="98" spans="1:10" ht="95.25" customHeight="1" x14ac:dyDescent="0.2">
      <c r="A98" s="63" t="s">
        <v>221</v>
      </c>
      <c r="B98" s="63"/>
      <c r="C98" s="64"/>
      <c r="D98" s="15" t="s">
        <v>220</v>
      </c>
      <c r="E98" s="13"/>
      <c r="F98" s="14"/>
      <c r="G98" s="14"/>
      <c r="H98" s="39">
        <v>36.9</v>
      </c>
      <c r="I98" s="9"/>
      <c r="J98" s="7"/>
    </row>
    <row r="99" spans="1:10" ht="21.75" customHeight="1" x14ac:dyDescent="0.2">
      <c r="A99" s="61" t="s">
        <v>9</v>
      </c>
      <c r="B99" s="61"/>
      <c r="C99" s="62"/>
      <c r="D99" s="12" t="s">
        <v>220</v>
      </c>
      <c r="E99" s="10">
        <v>600</v>
      </c>
      <c r="F99" s="11"/>
      <c r="G99" s="11"/>
      <c r="H99" s="40">
        <v>36.9</v>
      </c>
      <c r="I99" s="9"/>
      <c r="J99" s="7"/>
    </row>
    <row r="100" spans="1:10" ht="21.75" customHeight="1" x14ac:dyDescent="0.2">
      <c r="A100" s="61" t="s">
        <v>129</v>
      </c>
      <c r="B100" s="61"/>
      <c r="C100" s="62"/>
      <c r="D100" s="12" t="s">
        <v>220</v>
      </c>
      <c r="E100" s="10">
        <v>630</v>
      </c>
      <c r="F100" s="11">
        <v>1</v>
      </c>
      <c r="G100" s="11">
        <v>13</v>
      </c>
      <c r="H100" s="40">
        <v>36.9</v>
      </c>
      <c r="I100" s="9"/>
      <c r="J100" s="7"/>
    </row>
    <row r="101" spans="1:10" ht="32.25" customHeight="1" x14ac:dyDescent="0.2">
      <c r="A101" s="65" t="s">
        <v>219</v>
      </c>
      <c r="B101" s="65"/>
      <c r="C101" s="66"/>
      <c r="D101" s="18" t="s">
        <v>218</v>
      </c>
      <c r="E101" s="16"/>
      <c r="F101" s="17"/>
      <c r="G101" s="17"/>
      <c r="H101" s="41">
        <v>2322.9261499999998</v>
      </c>
      <c r="I101" s="9"/>
      <c r="J101" s="7"/>
    </row>
    <row r="102" spans="1:10" ht="32.25" customHeight="1" x14ac:dyDescent="0.2">
      <c r="A102" s="63" t="s">
        <v>217</v>
      </c>
      <c r="B102" s="63"/>
      <c r="C102" s="64"/>
      <c r="D102" s="15" t="s">
        <v>216</v>
      </c>
      <c r="E102" s="13"/>
      <c r="F102" s="14"/>
      <c r="G102" s="14"/>
      <c r="H102" s="39">
        <v>405.66298999999998</v>
      </c>
      <c r="I102" s="9"/>
      <c r="J102" s="7"/>
    </row>
    <row r="103" spans="1:10" ht="21.75" customHeight="1" x14ac:dyDescent="0.2">
      <c r="A103" s="61" t="s">
        <v>3</v>
      </c>
      <c r="B103" s="61"/>
      <c r="C103" s="62"/>
      <c r="D103" s="12" t="s">
        <v>216</v>
      </c>
      <c r="E103" s="10">
        <v>200</v>
      </c>
      <c r="F103" s="11"/>
      <c r="G103" s="11"/>
      <c r="H103" s="40">
        <f>H104+H105</f>
        <v>32</v>
      </c>
      <c r="I103" s="9"/>
      <c r="J103" s="7"/>
    </row>
    <row r="104" spans="1:10" ht="21.75" customHeight="1" x14ac:dyDescent="0.2">
      <c r="A104" s="61" t="s">
        <v>2</v>
      </c>
      <c r="B104" s="61"/>
      <c r="C104" s="62"/>
      <c r="D104" s="12" t="s">
        <v>216</v>
      </c>
      <c r="E104" s="10">
        <v>240</v>
      </c>
      <c r="F104" s="11">
        <v>8</v>
      </c>
      <c r="G104" s="11">
        <v>1</v>
      </c>
      <c r="H104" s="40">
        <v>22</v>
      </c>
      <c r="I104" s="9"/>
      <c r="J104" s="7"/>
    </row>
    <row r="105" spans="1:10" ht="21.75" customHeight="1" x14ac:dyDescent="0.2">
      <c r="A105" s="61" t="s">
        <v>2</v>
      </c>
      <c r="B105" s="61"/>
      <c r="C105" s="62"/>
      <c r="D105" s="12" t="s">
        <v>216</v>
      </c>
      <c r="E105" s="10">
        <v>240</v>
      </c>
      <c r="F105" s="11">
        <v>11</v>
      </c>
      <c r="G105" s="11">
        <v>2</v>
      </c>
      <c r="H105" s="40">
        <v>10</v>
      </c>
      <c r="I105" s="9"/>
      <c r="J105" s="7"/>
    </row>
    <row r="106" spans="1:10" ht="21.75" customHeight="1" x14ac:dyDescent="0.2">
      <c r="A106" s="61" t="s">
        <v>9</v>
      </c>
      <c r="B106" s="61"/>
      <c r="C106" s="62"/>
      <c r="D106" s="12" t="s">
        <v>216</v>
      </c>
      <c r="E106" s="10">
        <v>600</v>
      </c>
      <c r="F106" s="11"/>
      <c r="G106" s="11"/>
      <c r="H106" s="40">
        <v>12</v>
      </c>
      <c r="I106" s="9"/>
      <c r="J106" s="7"/>
    </row>
    <row r="107" spans="1:10" ht="12.75" customHeight="1" x14ac:dyDescent="0.2">
      <c r="A107" s="61" t="s">
        <v>8</v>
      </c>
      <c r="B107" s="61"/>
      <c r="C107" s="62"/>
      <c r="D107" s="12" t="s">
        <v>216</v>
      </c>
      <c r="E107" s="10">
        <v>610</v>
      </c>
      <c r="F107" s="11">
        <v>7</v>
      </c>
      <c r="G107" s="11">
        <v>7</v>
      </c>
      <c r="H107" s="40">
        <v>12</v>
      </c>
      <c r="I107" s="9"/>
      <c r="J107" s="7"/>
    </row>
    <row r="108" spans="1:10" ht="12.75" customHeight="1" x14ac:dyDescent="0.2">
      <c r="A108" s="61" t="s">
        <v>23</v>
      </c>
      <c r="B108" s="61"/>
      <c r="C108" s="62"/>
      <c r="D108" s="12" t="s">
        <v>216</v>
      </c>
      <c r="E108" s="10">
        <v>800</v>
      </c>
      <c r="F108" s="11"/>
      <c r="G108" s="11"/>
      <c r="H108" s="40">
        <v>361.66298999999998</v>
      </c>
      <c r="I108" s="9"/>
      <c r="J108" s="7"/>
    </row>
    <row r="109" spans="1:10" ht="32.25" customHeight="1" x14ac:dyDescent="0.2">
      <c r="A109" s="61" t="s">
        <v>22</v>
      </c>
      <c r="B109" s="61"/>
      <c r="C109" s="62"/>
      <c r="D109" s="12" t="s">
        <v>216</v>
      </c>
      <c r="E109" s="10">
        <v>810</v>
      </c>
      <c r="F109" s="11">
        <v>4</v>
      </c>
      <c r="G109" s="11">
        <v>8</v>
      </c>
      <c r="H109" s="40">
        <v>361.66298999999998</v>
      </c>
      <c r="I109" s="9"/>
      <c r="J109" s="7"/>
    </row>
    <row r="110" spans="1:10" ht="116.25" customHeight="1" x14ac:dyDescent="0.2">
      <c r="A110" s="63" t="s">
        <v>215</v>
      </c>
      <c r="B110" s="63"/>
      <c r="C110" s="64"/>
      <c r="D110" s="15" t="s">
        <v>214</v>
      </c>
      <c r="E110" s="13"/>
      <c r="F110" s="14"/>
      <c r="G110" s="14"/>
      <c r="H110" s="39">
        <v>1821.4</v>
      </c>
      <c r="I110" s="9"/>
      <c r="J110" s="7"/>
    </row>
    <row r="111" spans="1:10" ht="21.75" customHeight="1" x14ac:dyDescent="0.2">
      <c r="A111" s="61" t="s">
        <v>27</v>
      </c>
      <c r="B111" s="61"/>
      <c r="C111" s="62"/>
      <c r="D111" s="12" t="s">
        <v>214</v>
      </c>
      <c r="E111" s="10">
        <v>400</v>
      </c>
      <c r="F111" s="11"/>
      <c r="G111" s="11"/>
      <c r="H111" s="40">
        <v>1821.4</v>
      </c>
      <c r="I111" s="9"/>
      <c r="J111" s="7"/>
    </row>
    <row r="112" spans="1:10" ht="12.75" customHeight="1" x14ac:dyDescent="0.2">
      <c r="A112" s="61" t="s">
        <v>26</v>
      </c>
      <c r="B112" s="61"/>
      <c r="C112" s="62"/>
      <c r="D112" s="12" t="s">
        <v>214</v>
      </c>
      <c r="E112" s="10">
        <v>410</v>
      </c>
      <c r="F112" s="11">
        <v>5</v>
      </c>
      <c r="G112" s="11">
        <v>1</v>
      </c>
      <c r="H112" s="40">
        <v>1821.4</v>
      </c>
      <c r="I112" s="9"/>
      <c r="J112" s="7"/>
    </row>
    <row r="113" spans="1:10" ht="116.25" customHeight="1" x14ac:dyDescent="0.2">
      <c r="A113" s="63" t="s">
        <v>213</v>
      </c>
      <c r="B113" s="63"/>
      <c r="C113" s="64"/>
      <c r="D113" s="15" t="s">
        <v>212</v>
      </c>
      <c r="E113" s="13"/>
      <c r="F113" s="14"/>
      <c r="G113" s="14"/>
      <c r="H113" s="39">
        <v>95.863160000000008</v>
      </c>
      <c r="I113" s="9"/>
      <c r="J113" s="7"/>
    </row>
    <row r="114" spans="1:10" ht="21.75" customHeight="1" x14ac:dyDescent="0.2">
      <c r="A114" s="61" t="s">
        <v>27</v>
      </c>
      <c r="B114" s="61"/>
      <c r="C114" s="62"/>
      <c r="D114" s="12" t="s">
        <v>212</v>
      </c>
      <c r="E114" s="10">
        <v>400</v>
      </c>
      <c r="F114" s="11"/>
      <c r="G114" s="11"/>
      <c r="H114" s="40">
        <v>95.863160000000008</v>
      </c>
      <c r="I114" s="9"/>
      <c r="J114" s="7"/>
    </row>
    <row r="115" spans="1:10" ht="12.75" customHeight="1" x14ac:dyDescent="0.2">
      <c r="A115" s="61" t="s">
        <v>26</v>
      </c>
      <c r="B115" s="61"/>
      <c r="C115" s="62"/>
      <c r="D115" s="12" t="s">
        <v>212</v>
      </c>
      <c r="E115" s="10">
        <v>410</v>
      </c>
      <c r="F115" s="11">
        <v>5</v>
      </c>
      <c r="G115" s="11">
        <v>1</v>
      </c>
      <c r="H115" s="40">
        <v>95.863160000000008</v>
      </c>
      <c r="I115" s="9"/>
      <c r="J115" s="7"/>
    </row>
    <row r="116" spans="1:10" ht="32.25" customHeight="1" x14ac:dyDescent="0.2">
      <c r="A116" s="65" t="s">
        <v>211</v>
      </c>
      <c r="B116" s="65"/>
      <c r="C116" s="66"/>
      <c r="D116" s="18" t="s">
        <v>210</v>
      </c>
      <c r="E116" s="16"/>
      <c r="F116" s="17"/>
      <c r="G116" s="17"/>
      <c r="H116" s="41">
        <v>1305.2</v>
      </c>
      <c r="I116" s="9"/>
      <c r="J116" s="7"/>
    </row>
    <row r="117" spans="1:10" ht="42.75" customHeight="1" x14ac:dyDescent="0.2">
      <c r="A117" s="63" t="s">
        <v>209</v>
      </c>
      <c r="B117" s="63"/>
      <c r="C117" s="64"/>
      <c r="D117" s="15" t="s">
        <v>208</v>
      </c>
      <c r="E117" s="13"/>
      <c r="F117" s="14"/>
      <c r="G117" s="14"/>
      <c r="H117" s="39">
        <v>600</v>
      </c>
      <c r="I117" s="9"/>
      <c r="J117" s="7"/>
    </row>
    <row r="118" spans="1:10" ht="12.75" customHeight="1" x14ac:dyDescent="0.2">
      <c r="A118" s="61" t="s">
        <v>23</v>
      </c>
      <c r="B118" s="61"/>
      <c r="C118" s="62"/>
      <c r="D118" s="12" t="s">
        <v>208</v>
      </c>
      <c r="E118" s="10">
        <v>800</v>
      </c>
      <c r="F118" s="11"/>
      <c r="G118" s="11"/>
      <c r="H118" s="40">
        <v>600</v>
      </c>
      <c r="I118" s="9"/>
      <c r="J118" s="7"/>
    </row>
    <row r="119" spans="1:10" ht="32.25" customHeight="1" x14ac:dyDescent="0.2">
      <c r="A119" s="61" t="s">
        <v>22</v>
      </c>
      <c r="B119" s="61"/>
      <c r="C119" s="62"/>
      <c r="D119" s="12" t="s">
        <v>208</v>
      </c>
      <c r="E119" s="10">
        <v>810</v>
      </c>
      <c r="F119" s="11">
        <v>4</v>
      </c>
      <c r="G119" s="11">
        <v>12</v>
      </c>
      <c r="H119" s="40">
        <v>600</v>
      </c>
      <c r="I119" s="9"/>
      <c r="J119" s="7"/>
    </row>
    <row r="120" spans="1:10" ht="74.25" customHeight="1" x14ac:dyDescent="0.2">
      <c r="A120" s="63" t="s">
        <v>207</v>
      </c>
      <c r="B120" s="63"/>
      <c r="C120" s="64"/>
      <c r="D120" s="15" t="s">
        <v>206</v>
      </c>
      <c r="E120" s="13"/>
      <c r="F120" s="14"/>
      <c r="G120" s="14"/>
      <c r="H120" s="39">
        <v>705.2</v>
      </c>
      <c r="I120" s="9"/>
      <c r="J120" s="7"/>
    </row>
    <row r="121" spans="1:10" ht="12.75" customHeight="1" x14ac:dyDescent="0.2">
      <c r="A121" s="61" t="s">
        <v>23</v>
      </c>
      <c r="B121" s="61"/>
      <c r="C121" s="62"/>
      <c r="D121" s="12" t="s">
        <v>206</v>
      </c>
      <c r="E121" s="10">
        <v>800</v>
      </c>
      <c r="F121" s="11"/>
      <c r="G121" s="11"/>
      <c r="H121" s="40">
        <v>705.2</v>
      </c>
      <c r="I121" s="9"/>
      <c r="J121" s="7"/>
    </row>
    <row r="122" spans="1:10" ht="32.25" customHeight="1" x14ac:dyDescent="0.2">
      <c r="A122" s="61" t="s">
        <v>22</v>
      </c>
      <c r="B122" s="61"/>
      <c r="C122" s="62"/>
      <c r="D122" s="12" t="s">
        <v>206</v>
      </c>
      <c r="E122" s="10">
        <v>810</v>
      </c>
      <c r="F122" s="11">
        <v>4</v>
      </c>
      <c r="G122" s="11">
        <v>12</v>
      </c>
      <c r="H122" s="40">
        <v>705.2</v>
      </c>
      <c r="I122" s="9"/>
      <c r="J122" s="7"/>
    </row>
    <row r="123" spans="1:10" ht="32.25" customHeight="1" x14ac:dyDescent="0.2">
      <c r="A123" s="65" t="s">
        <v>205</v>
      </c>
      <c r="B123" s="65"/>
      <c r="C123" s="66"/>
      <c r="D123" s="18" t="s">
        <v>204</v>
      </c>
      <c r="E123" s="16"/>
      <c r="F123" s="17"/>
      <c r="G123" s="17"/>
      <c r="H123" s="41">
        <v>1220622.3333399999</v>
      </c>
      <c r="I123" s="9"/>
      <c r="J123" s="7"/>
    </row>
    <row r="124" spans="1:10" ht="21.75" customHeight="1" x14ac:dyDescent="0.2">
      <c r="A124" s="63" t="s">
        <v>203</v>
      </c>
      <c r="B124" s="63"/>
      <c r="C124" s="64"/>
      <c r="D124" s="15" t="s">
        <v>202</v>
      </c>
      <c r="E124" s="13"/>
      <c r="F124" s="14"/>
      <c r="G124" s="14"/>
      <c r="H124" s="39">
        <v>684087.36196000001</v>
      </c>
      <c r="I124" s="9"/>
      <c r="J124" s="7"/>
    </row>
    <row r="125" spans="1:10" ht="12.75" customHeight="1" x14ac:dyDescent="0.2">
      <c r="A125" s="63" t="s">
        <v>105</v>
      </c>
      <c r="B125" s="63"/>
      <c r="C125" s="64"/>
      <c r="D125" s="15" t="s">
        <v>201</v>
      </c>
      <c r="E125" s="13"/>
      <c r="F125" s="14"/>
      <c r="G125" s="14"/>
      <c r="H125" s="39">
        <v>12339.961960000001</v>
      </c>
      <c r="I125" s="9"/>
      <c r="J125" s="7"/>
    </row>
    <row r="126" spans="1:10" ht="21.75" customHeight="1" x14ac:dyDescent="0.2">
      <c r="A126" s="61" t="s">
        <v>9</v>
      </c>
      <c r="B126" s="61"/>
      <c r="C126" s="62"/>
      <c r="D126" s="12" t="s">
        <v>201</v>
      </c>
      <c r="E126" s="10">
        <v>600</v>
      </c>
      <c r="F126" s="11"/>
      <c r="G126" s="11"/>
      <c r="H126" s="40">
        <v>12339.961960000001</v>
      </c>
      <c r="I126" s="9"/>
      <c r="J126" s="7"/>
    </row>
    <row r="127" spans="1:10" ht="12.75" customHeight="1" x14ac:dyDescent="0.2">
      <c r="A127" s="61" t="s">
        <v>8</v>
      </c>
      <c r="B127" s="61"/>
      <c r="C127" s="62"/>
      <c r="D127" s="12" t="s">
        <v>201</v>
      </c>
      <c r="E127" s="10">
        <v>610</v>
      </c>
      <c r="F127" s="11">
        <v>7</v>
      </c>
      <c r="G127" s="11">
        <v>3</v>
      </c>
      <c r="H127" s="40">
        <v>12339.961960000001</v>
      </c>
      <c r="I127" s="9"/>
      <c r="J127" s="7"/>
    </row>
    <row r="128" spans="1:10" ht="32.25" customHeight="1" x14ac:dyDescent="0.2">
      <c r="A128" s="63" t="s">
        <v>200</v>
      </c>
      <c r="B128" s="63"/>
      <c r="C128" s="64"/>
      <c r="D128" s="15" t="s">
        <v>199</v>
      </c>
      <c r="E128" s="13"/>
      <c r="F128" s="14"/>
      <c r="G128" s="14"/>
      <c r="H128" s="39">
        <v>14124.1</v>
      </c>
      <c r="I128" s="9"/>
      <c r="J128" s="7"/>
    </row>
    <row r="129" spans="1:10" ht="42.75" customHeight="1" x14ac:dyDescent="0.2">
      <c r="A129" s="61" t="s">
        <v>46</v>
      </c>
      <c r="B129" s="61"/>
      <c r="C129" s="62"/>
      <c r="D129" s="12" t="s">
        <v>199</v>
      </c>
      <c r="E129" s="10">
        <v>100</v>
      </c>
      <c r="F129" s="11"/>
      <c r="G129" s="11"/>
      <c r="H129" s="40">
        <v>10879.32481</v>
      </c>
      <c r="I129" s="9"/>
      <c r="J129" s="7"/>
    </row>
    <row r="130" spans="1:10" ht="12.75" customHeight="1" x14ac:dyDescent="0.2">
      <c r="A130" s="61" t="s">
        <v>45</v>
      </c>
      <c r="B130" s="61"/>
      <c r="C130" s="62"/>
      <c r="D130" s="12" t="s">
        <v>199</v>
      </c>
      <c r="E130" s="10">
        <v>110</v>
      </c>
      <c r="F130" s="11">
        <v>7</v>
      </c>
      <c r="G130" s="11">
        <v>2</v>
      </c>
      <c r="H130" s="40">
        <v>10879.32481</v>
      </c>
      <c r="I130" s="9"/>
      <c r="J130" s="7"/>
    </row>
    <row r="131" spans="1:10" ht="21.75" customHeight="1" x14ac:dyDescent="0.2">
      <c r="A131" s="61" t="s">
        <v>9</v>
      </c>
      <c r="B131" s="61"/>
      <c r="C131" s="62"/>
      <c r="D131" s="12" t="s">
        <v>199</v>
      </c>
      <c r="E131" s="10">
        <v>600</v>
      </c>
      <c r="F131" s="11"/>
      <c r="G131" s="11"/>
      <c r="H131" s="40">
        <v>3244.7751899999998</v>
      </c>
      <c r="I131" s="9"/>
      <c r="J131" s="7"/>
    </row>
    <row r="132" spans="1:10" ht="12.75" customHeight="1" x14ac:dyDescent="0.2">
      <c r="A132" s="61" t="s">
        <v>8</v>
      </c>
      <c r="B132" s="61"/>
      <c r="C132" s="62"/>
      <c r="D132" s="12" t="s">
        <v>199</v>
      </c>
      <c r="E132" s="10">
        <v>610</v>
      </c>
      <c r="F132" s="11">
        <v>7</v>
      </c>
      <c r="G132" s="11">
        <v>2</v>
      </c>
      <c r="H132" s="40">
        <v>3244.7751899999998</v>
      </c>
      <c r="I132" s="9"/>
      <c r="J132" s="7"/>
    </row>
    <row r="133" spans="1:10" ht="32.25" customHeight="1" x14ac:dyDescent="0.2">
      <c r="A133" s="63" t="s">
        <v>198</v>
      </c>
      <c r="B133" s="63"/>
      <c r="C133" s="64"/>
      <c r="D133" s="15" t="s">
        <v>197</v>
      </c>
      <c r="E133" s="13"/>
      <c r="F133" s="14"/>
      <c r="G133" s="14"/>
      <c r="H133" s="39">
        <v>187558.39999999999</v>
      </c>
      <c r="I133" s="9"/>
      <c r="J133" s="7"/>
    </row>
    <row r="134" spans="1:10" ht="42.75" customHeight="1" x14ac:dyDescent="0.2">
      <c r="A134" s="61" t="s">
        <v>46</v>
      </c>
      <c r="B134" s="61"/>
      <c r="C134" s="62"/>
      <c r="D134" s="12" t="s">
        <v>197</v>
      </c>
      <c r="E134" s="10">
        <v>100</v>
      </c>
      <c r="F134" s="11"/>
      <c r="G134" s="11"/>
      <c r="H134" s="40">
        <f>H135+H136+H137</f>
        <v>178153.65</v>
      </c>
      <c r="I134" s="9"/>
      <c r="J134" s="7"/>
    </row>
    <row r="135" spans="1:10" ht="12.75" customHeight="1" x14ac:dyDescent="0.2">
      <c r="A135" s="61" t="s">
        <v>45</v>
      </c>
      <c r="B135" s="61"/>
      <c r="C135" s="62"/>
      <c r="D135" s="12" t="s">
        <v>197</v>
      </c>
      <c r="E135" s="10">
        <v>110</v>
      </c>
      <c r="F135" s="11">
        <v>7</v>
      </c>
      <c r="G135" s="11">
        <v>1</v>
      </c>
      <c r="H135" s="40">
        <v>111897.66653</v>
      </c>
      <c r="I135" s="9"/>
      <c r="J135" s="7"/>
    </row>
    <row r="136" spans="1:10" ht="12.75" customHeight="1" x14ac:dyDescent="0.2">
      <c r="A136" s="61" t="s">
        <v>45</v>
      </c>
      <c r="B136" s="61"/>
      <c r="C136" s="62"/>
      <c r="D136" s="12" t="s">
        <v>197</v>
      </c>
      <c r="E136" s="10">
        <v>110</v>
      </c>
      <c r="F136" s="11">
        <v>7</v>
      </c>
      <c r="G136" s="11">
        <v>2</v>
      </c>
      <c r="H136" s="40">
        <v>66253.312099999996</v>
      </c>
      <c r="I136" s="9"/>
      <c r="J136" s="7"/>
    </row>
    <row r="137" spans="1:10" ht="12.75" customHeight="1" x14ac:dyDescent="0.2">
      <c r="A137" s="61" t="s">
        <v>45</v>
      </c>
      <c r="B137" s="61"/>
      <c r="C137" s="62"/>
      <c r="D137" s="12" t="s">
        <v>197</v>
      </c>
      <c r="E137" s="10">
        <v>110</v>
      </c>
      <c r="F137" s="11">
        <v>10</v>
      </c>
      <c r="G137" s="11">
        <v>4</v>
      </c>
      <c r="H137" s="40">
        <v>2.67137</v>
      </c>
      <c r="I137" s="9"/>
      <c r="J137" s="7"/>
    </row>
    <row r="138" spans="1:10" ht="21.75" customHeight="1" x14ac:dyDescent="0.2">
      <c r="A138" s="61" t="s">
        <v>3</v>
      </c>
      <c r="B138" s="61"/>
      <c r="C138" s="62"/>
      <c r="D138" s="12" t="s">
        <v>197</v>
      </c>
      <c r="E138" s="10">
        <v>200</v>
      </c>
      <c r="F138" s="11"/>
      <c r="G138" s="11"/>
      <c r="H138" s="40">
        <f>H139+H140</f>
        <v>2139.9</v>
      </c>
      <c r="I138" s="9"/>
      <c r="J138" s="7"/>
    </row>
    <row r="139" spans="1:10" ht="21.75" customHeight="1" x14ac:dyDescent="0.2">
      <c r="A139" s="61" t="s">
        <v>2</v>
      </c>
      <c r="B139" s="61"/>
      <c r="C139" s="62"/>
      <c r="D139" s="12" t="s">
        <v>197</v>
      </c>
      <c r="E139" s="10">
        <v>240</v>
      </c>
      <c r="F139" s="11">
        <v>7</v>
      </c>
      <c r="G139" s="11">
        <v>1</v>
      </c>
      <c r="H139" s="40">
        <v>1471.4</v>
      </c>
      <c r="I139" s="9"/>
      <c r="J139" s="7"/>
    </row>
    <row r="140" spans="1:10" ht="21.75" customHeight="1" x14ac:dyDescent="0.2">
      <c r="A140" s="61" t="s">
        <v>2</v>
      </c>
      <c r="B140" s="61"/>
      <c r="C140" s="62"/>
      <c r="D140" s="12" t="s">
        <v>197</v>
      </c>
      <c r="E140" s="10">
        <v>240</v>
      </c>
      <c r="F140" s="11">
        <v>7</v>
      </c>
      <c r="G140" s="11">
        <v>2</v>
      </c>
      <c r="H140" s="40">
        <v>668.5</v>
      </c>
      <c r="I140" s="9"/>
      <c r="J140" s="7"/>
    </row>
    <row r="141" spans="1:10" ht="21.75" customHeight="1" x14ac:dyDescent="0.2">
      <c r="A141" s="61" t="s">
        <v>9</v>
      </c>
      <c r="B141" s="61"/>
      <c r="C141" s="62"/>
      <c r="D141" s="12" t="s">
        <v>197</v>
      </c>
      <c r="E141" s="10">
        <v>600</v>
      </c>
      <c r="F141" s="11"/>
      <c r="G141" s="11"/>
      <c r="H141" s="40">
        <v>7264.85</v>
      </c>
      <c r="I141" s="9"/>
      <c r="J141" s="7"/>
    </row>
    <row r="142" spans="1:10" ht="12.75" customHeight="1" x14ac:dyDescent="0.2">
      <c r="A142" s="61" t="s">
        <v>8</v>
      </c>
      <c r="B142" s="61"/>
      <c r="C142" s="62"/>
      <c r="D142" s="12" t="s">
        <v>197</v>
      </c>
      <c r="E142" s="10">
        <v>610</v>
      </c>
      <c r="F142" s="11">
        <v>7</v>
      </c>
      <c r="G142" s="11">
        <v>2</v>
      </c>
      <c r="H142" s="40">
        <v>7264.85</v>
      </c>
      <c r="I142" s="9"/>
      <c r="J142" s="7"/>
    </row>
    <row r="143" spans="1:10" ht="21.75" customHeight="1" x14ac:dyDescent="0.2">
      <c r="A143" s="63" t="s">
        <v>196</v>
      </c>
      <c r="B143" s="63"/>
      <c r="C143" s="64"/>
      <c r="D143" s="15" t="s">
        <v>195</v>
      </c>
      <c r="E143" s="13"/>
      <c r="F143" s="14"/>
      <c r="G143" s="14"/>
      <c r="H143" s="39">
        <v>450983.8</v>
      </c>
      <c r="I143" s="9"/>
      <c r="J143" s="7"/>
    </row>
    <row r="144" spans="1:10" ht="42.75" customHeight="1" x14ac:dyDescent="0.2">
      <c r="A144" s="61" t="s">
        <v>46</v>
      </c>
      <c r="B144" s="61"/>
      <c r="C144" s="62"/>
      <c r="D144" s="12" t="s">
        <v>195</v>
      </c>
      <c r="E144" s="10">
        <v>100</v>
      </c>
      <c r="F144" s="11"/>
      <c r="G144" s="11"/>
      <c r="H144" s="40">
        <f>H145+H146</f>
        <v>347317.77619999996</v>
      </c>
      <c r="I144" s="9"/>
      <c r="J144" s="7"/>
    </row>
    <row r="145" spans="1:10" ht="12.75" customHeight="1" x14ac:dyDescent="0.2">
      <c r="A145" s="61" t="s">
        <v>45</v>
      </c>
      <c r="B145" s="61"/>
      <c r="C145" s="62"/>
      <c r="D145" s="12" t="s">
        <v>195</v>
      </c>
      <c r="E145" s="10">
        <v>110</v>
      </c>
      <c r="F145" s="11">
        <v>7</v>
      </c>
      <c r="G145" s="11">
        <v>2</v>
      </c>
      <c r="H145" s="40">
        <v>347311.26812999998</v>
      </c>
      <c r="I145" s="9"/>
      <c r="J145" s="7"/>
    </row>
    <row r="146" spans="1:10" ht="12.75" customHeight="1" x14ac:dyDescent="0.2">
      <c r="A146" s="61" t="s">
        <v>45</v>
      </c>
      <c r="B146" s="61"/>
      <c r="C146" s="62"/>
      <c r="D146" s="12" t="s">
        <v>195</v>
      </c>
      <c r="E146" s="10">
        <v>110</v>
      </c>
      <c r="F146" s="11">
        <v>10</v>
      </c>
      <c r="G146" s="11">
        <v>4</v>
      </c>
      <c r="H146" s="40">
        <v>6.50807</v>
      </c>
      <c r="I146" s="9"/>
      <c r="J146" s="7"/>
    </row>
    <row r="147" spans="1:10" ht="21.75" customHeight="1" x14ac:dyDescent="0.2">
      <c r="A147" s="61" t="s">
        <v>3</v>
      </c>
      <c r="B147" s="61"/>
      <c r="C147" s="62"/>
      <c r="D147" s="12" t="s">
        <v>195</v>
      </c>
      <c r="E147" s="10">
        <v>200</v>
      </c>
      <c r="F147" s="11"/>
      <c r="G147" s="11"/>
      <c r="H147" s="40">
        <v>9012.7746400000015</v>
      </c>
      <c r="I147" s="9"/>
      <c r="J147" s="7"/>
    </row>
    <row r="148" spans="1:10" ht="21.75" customHeight="1" x14ac:dyDescent="0.2">
      <c r="A148" s="61" t="s">
        <v>2</v>
      </c>
      <c r="B148" s="61"/>
      <c r="C148" s="62"/>
      <c r="D148" s="12" t="s">
        <v>195</v>
      </c>
      <c r="E148" s="10">
        <v>240</v>
      </c>
      <c r="F148" s="11">
        <v>7</v>
      </c>
      <c r="G148" s="11">
        <v>2</v>
      </c>
      <c r="H148" s="40">
        <v>9012.7746400000015</v>
      </c>
      <c r="I148" s="9"/>
      <c r="J148" s="7"/>
    </row>
    <row r="149" spans="1:10" ht="21.75" customHeight="1" x14ac:dyDescent="0.2">
      <c r="A149" s="61" t="s">
        <v>9</v>
      </c>
      <c r="B149" s="61"/>
      <c r="C149" s="62"/>
      <c r="D149" s="12" t="s">
        <v>195</v>
      </c>
      <c r="E149" s="10">
        <v>600</v>
      </c>
      <c r="F149" s="11"/>
      <c r="G149" s="11"/>
      <c r="H149" s="40">
        <f>H150+H151</f>
        <v>94653.249159999992</v>
      </c>
      <c r="I149" s="9"/>
      <c r="J149" s="7"/>
    </row>
    <row r="150" spans="1:10" ht="12.75" customHeight="1" x14ac:dyDescent="0.2">
      <c r="A150" s="61" t="s">
        <v>8</v>
      </c>
      <c r="B150" s="61"/>
      <c r="C150" s="62"/>
      <c r="D150" s="12" t="s">
        <v>195</v>
      </c>
      <c r="E150" s="10">
        <v>610</v>
      </c>
      <c r="F150" s="11">
        <v>7</v>
      </c>
      <c r="G150" s="11">
        <v>2</v>
      </c>
      <c r="H150" s="40">
        <v>94651.624159999992</v>
      </c>
      <c r="I150" s="9"/>
      <c r="J150" s="7"/>
    </row>
    <row r="151" spans="1:10" ht="12.75" customHeight="1" x14ac:dyDescent="0.2">
      <c r="A151" s="61" t="s">
        <v>8</v>
      </c>
      <c r="B151" s="61"/>
      <c r="C151" s="62"/>
      <c r="D151" s="12" t="s">
        <v>195</v>
      </c>
      <c r="E151" s="10">
        <v>610</v>
      </c>
      <c r="F151" s="11">
        <v>10</v>
      </c>
      <c r="G151" s="11">
        <v>4</v>
      </c>
      <c r="H151" s="40">
        <v>1.625</v>
      </c>
      <c r="I151" s="9"/>
      <c r="J151" s="7"/>
    </row>
    <row r="152" spans="1:10" ht="63.75" customHeight="1" x14ac:dyDescent="0.2">
      <c r="A152" s="63" t="s">
        <v>184</v>
      </c>
      <c r="B152" s="63"/>
      <c r="C152" s="64"/>
      <c r="D152" s="15" t="s">
        <v>194</v>
      </c>
      <c r="E152" s="13"/>
      <c r="F152" s="14"/>
      <c r="G152" s="14"/>
      <c r="H152" s="39">
        <v>12614.4</v>
      </c>
      <c r="I152" s="9"/>
      <c r="J152" s="7"/>
    </row>
    <row r="153" spans="1:10" ht="42.75" customHeight="1" x14ac:dyDescent="0.2">
      <c r="A153" s="61" t="s">
        <v>46</v>
      </c>
      <c r="B153" s="61"/>
      <c r="C153" s="62"/>
      <c r="D153" s="12" t="s">
        <v>194</v>
      </c>
      <c r="E153" s="10">
        <v>100</v>
      </c>
      <c r="F153" s="11"/>
      <c r="G153" s="11"/>
      <c r="H153" s="40">
        <v>12206.1</v>
      </c>
      <c r="I153" s="9"/>
      <c r="J153" s="7"/>
    </row>
    <row r="154" spans="1:10" ht="12.75" customHeight="1" x14ac:dyDescent="0.2">
      <c r="A154" s="61" t="s">
        <v>45</v>
      </c>
      <c r="B154" s="61"/>
      <c r="C154" s="62"/>
      <c r="D154" s="12" t="s">
        <v>194</v>
      </c>
      <c r="E154" s="10">
        <v>110</v>
      </c>
      <c r="F154" s="11">
        <v>7</v>
      </c>
      <c r="G154" s="11">
        <v>2</v>
      </c>
      <c r="H154" s="40">
        <v>12206.1</v>
      </c>
      <c r="I154" s="9"/>
      <c r="J154" s="7"/>
    </row>
    <row r="155" spans="1:10" ht="21.75" customHeight="1" x14ac:dyDescent="0.2">
      <c r="A155" s="61" t="s">
        <v>3</v>
      </c>
      <c r="B155" s="61"/>
      <c r="C155" s="62"/>
      <c r="D155" s="12" t="s">
        <v>194</v>
      </c>
      <c r="E155" s="10">
        <v>200</v>
      </c>
      <c r="F155" s="11"/>
      <c r="G155" s="11"/>
      <c r="H155" s="40">
        <v>408.3</v>
      </c>
      <c r="I155" s="9"/>
      <c r="J155" s="7"/>
    </row>
    <row r="156" spans="1:10" ht="21.75" customHeight="1" x14ac:dyDescent="0.2">
      <c r="A156" s="61" t="s">
        <v>2</v>
      </c>
      <c r="B156" s="61"/>
      <c r="C156" s="62"/>
      <c r="D156" s="12" t="s">
        <v>194</v>
      </c>
      <c r="E156" s="10">
        <v>240</v>
      </c>
      <c r="F156" s="11">
        <v>7</v>
      </c>
      <c r="G156" s="11">
        <v>2</v>
      </c>
      <c r="H156" s="40">
        <v>408.3</v>
      </c>
      <c r="I156" s="9"/>
      <c r="J156" s="7"/>
    </row>
    <row r="157" spans="1:10" ht="74.25" customHeight="1" x14ac:dyDescent="0.2">
      <c r="A157" s="63" t="s">
        <v>164</v>
      </c>
      <c r="B157" s="63"/>
      <c r="C157" s="64"/>
      <c r="D157" s="15" t="s">
        <v>193</v>
      </c>
      <c r="E157" s="13"/>
      <c r="F157" s="14"/>
      <c r="G157" s="14"/>
      <c r="H157" s="39">
        <v>6466.7</v>
      </c>
      <c r="I157" s="9"/>
      <c r="J157" s="7"/>
    </row>
    <row r="158" spans="1:10" ht="21.75" customHeight="1" x14ac:dyDescent="0.2">
      <c r="A158" s="61" t="s">
        <v>9</v>
      </c>
      <c r="B158" s="61"/>
      <c r="C158" s="62"/>
      <c r="D158" s="12" t="s">
        <v>193</v>
      </c>
      <c r="E158" s="10">
        <v>600</v>
      </c>
      <c r="F158" s="11"/>
      <c r="G158" s="11"/>
      <c r="H158" s="40">
        <v>6466.7</v>
      </c>
      <c r="I158" s="9"/>
      <c r="J158" s="7"/>
    </row>
    <row r="159" spans="1:10" ht="12.75" customHeight="1" x14ac:dyDescent="0.2">
      <c r="A159" s="61" t="s">
        <v>8</v>
      </c>
      <c r="B159" s="61"/>
      <c r="C159" s="62"/>
      <c r="D159" s="12" t="s">
        <v>193</v>
      </c>
      <c r="E159" s="10">
        <v>610</v>
      </c>
      <c r="F159" s="11">
        <v>7</v>
      </c>
      <c r="G159" s="11">
        <v>3</v>
      </c>
      <c r="H159" s="40">
        <v>6466.7</v>
      </c>
      <c r="I159" s="9"/>
      <c r="J159" s="7"/>
    </row>
    <row r="160" spans="1:10" ht="21.75" customHeight="1" x14ac:dyDescent="0.2">
      <c r="A160" s="63" t="s">
        <v>192</v>
      </c>
      <c r="B160" s="63"/>
      <c r="C160" s="64"/>
      <c r="D160" s="15" t="s">
        <v>191</v>
      </c>
      <c r="E160" s="13"/>
      <c r="F160" s="14"/>
      <c r="G160" s="14"/>
      <c r="H160" s="39">
        <v>481663.81073000003</v>
      </c>
      <c r="I160" s="9"/>
      <c r="J160" s="7"/>
    </row>
    <row r="161" spans="1:10" ht="12.75" customHeight="1" x14ac:dyDescent="0.2">
      <c r="A161" s="63" t="s">
        <v>190</v>
      </c>
      <c r="B161" s="63"/>
      <c r="C161" s="64"/>
      <c r="D161" s="15" t="s">
        <v>189</v>
      </c>
      <c r="E161" s="13"/>
      <c r="F161" s="14"/>
      <c r="G161" s="14"/>
      <c r="H161" s="39">
        <v>62386.650689999995</v>
      </c>
      <c r="I161" s="9"/>
      <c r="J161" s="7"/>
    </row>
    <row r="162" spans="1:10" ht="42.75" customHeight="1" x14ac:dyDescent="0.2">
      <c r="A162" s="61" t="s">
        <v>46</v>
      </c>
      <c r="B162" s="61"/>
      <c r="C162" s="62"/>
      <c r="D162" s="12" t="s">
        <v>189</v>
      </c>
      <c r="E162" s="10">
        <v>100</v>
      </c>
      <c r="F162" s="11"/>
      <c r="G162" s="11"/>
      <c r="H162" s="40">
        <v>24107.317149999999</v>
      </c>
      <c r="I162" s="9"/>
      <c r="J162" s="7"/>
    </row>
    <row r="163" spans="1:10" ht="12.75" customHeight="1" x14ac:dyDescent="0.2">
      <c r="A163" s="61" t="s">
        <v>45</v>
      </c>
      <c r="B163" s="61"/>
      <c r="C163" s="62"/>
      <c r="D163" s="12" t="s">
        <v>189</v>
      </c>
      <c r="E163" s="10">
        <v>110</v>
      </c>
      <c r="F163" s="11">
        <v>7</v>
      </c>
      <c r="G163" s="11">
        <v>1</v>
      </c>
      <c r="H163" s="40">
        <v>24107.317149999999</v>
      </c>
      <c r="I163" s="9"/>
      <c r="J163" s="7"/>
    </row>
    <row r="164" spans="1:10" ht="21.75" customHeight="1" x14ac:dyDescent="0.2">
      <c r="A164" s="61" t="s">
        <v>3</v>
      </c>
      <c r="B164" s="61"/>
      <c r="C164" s="62"/>
      <c r="D164" s="12" t="s">
        <v>189</v>
      </c>
      <c r="E164" s="10">
        <v>200</v>
      </c>
      <c r="F164" s="11"/>
      <c r="G164" s="11"/>
      <c r="H164" s="40">
        <v>34903.838539999997</v>
      </c>
      <c r="I164" s="9"/>
      <c r="J164" s="7"/>
    </row>
    <row r="165" spans="1:10" ht="21.75" customHeight="1" x14ac:dyDescent="0.2">
      <c r="A165" s="61" t="s">
        <v>2</v>
      </c>
      <c r="B165" s="61"/>
      <c r="C165" s="62"/>
      <c r="D165" s="12" t="s">
        <v>189</v>
      </c>
      <c r="E165" s="10">
        <v>240</v>
      </c>
      <c r="F165" s="11">
        <v>7</v>
      </c>
      <c r="G165" s="11">
        <v>1</v>
      </c>
      <c r="H165" s="40">
        <v>34903.838539999997</v>
      </c>
      <c r="I165" s="9"/>
      <c r="J165" s="7"/>
    </row>
    <row r="166" spans="1:10" ht="12.75" customHeight="1" x14ac:dyDescent="0.2">
      <c r="A166" s="61" t="s">
        <v>23</v>
      </c>
      <c r="B166" s="61"/>
      <c r="C166" s="62"/>
      <c r="D166" s="12" t="s">
        <v>189</v>
      </c>
      <c r="E166" s="10">
        <v>800</v>
      </c>
      <c r="F166" s="11"/>
      <c r="G166" s="11"/>
      <c r="H166" s="40">
        <v>3375.4949999999999</v>
      </c>
      <c r="I166" s="9"/>
      <c r="J166" s="7"/>
    </row>
    <row r="167" spans="1:10" ht="12.75" customHeight="1" x14ac:dyDescent="0.2">
      <c r="A167" s="61" t="s">
        <v>50</v>
      </c>
      <c r="B167" s="61"/>
      <c r="C167" s="62"/>
      <c r="D167" s="12" t="s">
        <v>189</v>
      </c>
      <c r="E167" s="10">
        <v>850</v>
      </c>
      <c r="F167" s="11">
        <v>7</v>
      </c>
      <c r="G167" s="11">
        <v>1</v>
      </c>
      <c r="H167" s="40">
        <v>3375.4949999999999</v>
      </c>
      <c r="I167" s="9"/>
      <c r="J167" s="7"/>
    </row>
    <row r="168" spans="1:10" ht="21.75" customHeight="1" x14ac:dyDescent="0.2">
      <c r="A168" s="63" t="s">
        <v>188</v>
      </c>
      <c r="B168" s="63"/>
      <c r="C168" s="64"/>
      <c r="D168" s="15" t="s">
        <v>186</v>
      </c>
      <c r="E168" s="13"/>
      <c r="F168" s="14"/>
      <c r="G168" s="14"/>
      <c r="H168" s="39">
        <v>231346.95490000001</v>
      </c>
      <c r="I168" s="9"/>
      <c r="J168" s="7"/>
    </row>
    <row r="169" spans="1:10" ht="42.75" customHeight="1" x14ac:dyDescent="0.2">
      <c r="A169" s="61" t="s">
        <v>46</v>
      </c>
      <c r="B169" s="61"/>
      <c r="C169" s="62"/>
      <c r="D169" s="12" t="s">
        <v>186</v>
      </c>
      <c r="E169" s="10">
        <v>100</v>
      </c>
      <c r="F169" s="11"/>
      <c r="G169" s="11"/>
      <c r="H169" s="40">
        <f>H170+H171</f>
        <v>76641.917490000007</v>
      </c>
      <c r="I169" s="9"/>
      <c r="J169" s="7"/>
    </row>
    <row r="170" spans="1:10" ht="12.75" customHeight="1" x14ac:dyDescent="0.2">
      <c r="A170" s="61" t="s">
        <v>45</v>
      </c>
      <c r="B170" s="61"/>
      <c r="C170" s="62"/>
      <c r="D170" s="12" t="s">
        <v>186</v>
      </c>
      <c r="E170" s="10">
        <v>110</v>
      </c>
      <c r="F170" s="11">
        <v>7</v>
      </c>
      <c r="G170" s="11">
        <v>2</v>
      </c>
      <c r="H170" s="40">
        <v>76640.004790000006</v>
      </c>
      <c r="I170" s="9"/>
      <c r="J170" s="7"/>
    </row>
    <row r="171" spans="1:10" ht="12.75" customHeight="1" x14ac:dyDescent="0.2">
      <c r="A171" s="61" t="s">
        <v>45</v>
      </c>
      <c r="B171" s="61"/>
      <c r="C171" s="62"/>
      <c r="D171" s="12" t="s">
        <v>186</v>
      </c>
      <c r="E171" s="10">
        <v>110</v>
      </c>
      <c r="F171" s="11">
        <v>10</v>
      </c>
      <c r="G171" s="11">
        <v>4</v>
      </c>
      <c r="H171" s="40">
        <v>1.9127000000000001</v>
      </c>
      <c r="I171" s="9"/>
      <c r="J171" s="7"/>
    </row>
    <row r="172" spans="1:10" ht="21.75" customHeight="1" x14ac:dyDescent="0.2">
      <c r="A172" s="61" t="s">
        <v>3</v>
      </c>
      <c r="B172" s="61"/>
      <c r="C172" s="62"/>
      <c r="D172" s="12" t="s">
        <v>186</v>
      </c>
      <c r="E172" s="10">
        <v>200</v>
      </c>
      <c r="F172" s="11"/>
      <c r="G172" s="11"/>
      <c r="H172" s="40">
        <v>82614.289999999994</v>
      </c>
      <c r="I172" s="9"/>
      <c r="J172" s="7"/>
    </row>
    <row r="173" spans="1:10" ht="21.75" customHeight="1" x14ac:dyDescent="0.2">
      <c r="A173" s="61" t="s">
        <v>2</v>
      </c>
      <c r="B173" s="61"/>
      <c r="C173" s="62"/>
      <c r="D173" s="12" t="s">
        <v>186</v>
      </c>
      <c r="E173" s="10">
        <v>240</v>
      </c>
      <c r="F173" s="11">
        <v>7</v>
      </c>
      <c r="G173" s="11">
        <v>2</v>
      </c>
      <c r="H173" s="40">
        <v>82614.289999999994</v>
      </c>
      <c r="I173" s="9"/>
      <c r="J173" s="7"/>
    </row>
    <row r="174" spans="1:10" ht="21.75" customHeight="1" x14ac:dyDescent="0.2">
      <c r="A174" s="61" t="s">
        <v>9</v>
      </c>
      <c r="B174" s="61"/>
      <c r="C174" s="62"/>
      <c r="D174" s="12" t="s">
        <v>186</v>
      </c>
      <c r="E174" s="10">
        <v>600</v>
      </c>
      <c r="F174" s="11"/>
      <c r="G174" s="11"/>
      <c r="H174" s="40">
        <f>H175+H176</f>
        <v>62170.360409999994</v>
      </c>
      <c r="I174" s="9"/>
      <c r="J174" s="7"/>
    </row>
    <row r="175" spans="1:10" ht="12.75" customHeight="1" x14ac:dyDescent="0.2">
      <c r="A175" s="61" t="s">
        <v>8</v>
      </c>
      <c r="B175" s="61"/>
      <c r="C175" s="62"/>
      <c r="D175" s="12" t="s">
        <v>186</v>
      </c>
      <c r="E175" s="10">
        <v>610</v>
      </c>
      <c r="F175" s="11">
        <v>7</v>
      </c>
      <c r="G175" s="11">
        <v>2</v>
      </c>
      <c r="H175" s="40">
        <v>62169.985409999994</v>
      </c>
      <c r="I175" s="9"/>
      <c r="J175" s="7"/>
    </row>
    <row r="176" spans="1:10" ht="12.75" customHeight="1" x14ac:dyDescent="0.2">
      <c r="A176" s="61" t="s">
        <v>8</v>
      </c>
      <c r="B176" s="61"/>
      <c r="C176" s="62"/>
      <c r="D176" s="12" t="s">
        <v>186</v>
      </c>
      <c r="E176" s="10">
        <v>610</v>
      </c>
      <c r="F176" s="11">
        <v>10</v>
      </c>
      <c r="G176" s="11">
        <v>4</v>
      </c>
      <c r="H176" s="40">
        <v>0.375</v>
      </c>
      <c r="I176" s="9"/>
      <c r="J176" s="7"/>
    </row>
    <row r="177" spans="1:10" ht="12.75" customHeight="1" x14ac:dyDescent="0.2">
      <c r="A177" s="61" t="s">
        <v>23</v>
      </c>
      <c r="B177" s="61"/>
      <c r="C177" s="62"/>
      <c r="D177" s="12" t="s">
        <v>186</v>
      </c>
      <c r="E177" s="10">
        <v>800</v>
      </c>
      <c r="F177" s="11"/>
      <c r="G177" s="11"/>
      <c r="H177" s="40">
        <v>9920.3870000000006</v>
      </c>
      <c r="I177" s="9"/>
      <c r="J177" s="7"/>
    </row>
    <row r="178" spans="1:10" ht="12.75" customHeight="1" x14ac:dyDescent="0.2">
      <c r="A178" s="61" t="s">
        <v>187</v>
      </c>
      <c r="B178" s="61"/>
      <c r="C178" s="62"/>
      <c r="D178" s="12" t="s">
        <v>186</v>
      </c>
      <c r="E178" s="10">
        <v>830</v>
      </c>
      <c r="F178" s="11">
        <v>7</v>
      </c>
      <c r="G178" s="11">
        <v>2</v>
      </c>
      <c r="H178" s="40">
        <v>40.299999999999997</v>
      </c>
      <c r="I178" s="9"/>
      <c r="J178" s="7"/>
    </row>
    <row r="179" spans="1:10" ht="12.75" customHeight="1" x14ac:dyDescent="0.2">
      <c r="A179" s="61" t="s">
        <v>50</v>
      </c>
      <c r="B179" s="61"/>
      <c r="C179" s="62"/>
      <c r="D179" s="12" t="s">
        <v>186</v>
      </c>
      <c r="E179" s="10">
        <v>850</v>
      </c>
      <c r="F179" s="11">
        <v>7</v>
      </c>
      <c r="G179" s="11">
        <v>2</v>
      </c>
      <c r="H179" s="40">
        <v>9880.0869999999995</v>
      </c>
      <c r="I179" s="9"/>
      <c r="J179" s="7"/>
    </row>
    <row r="180" spans="1:10" ht="12.75" customHeight="1" x14ac:dyDescent="0.2">
      <c r="A180" s="63" t="s">
        <v>105</v>
      </c>
      <c r="B180" s="63"/>
      <c r="C180" s="64"/>
      <c r="D180" s="15" t="s">
        <v>185</v>
      </c>
      <c r="E180" s="13"/>
      <c r="F180" s="14"/>
      <c r="G180" s="14"/>
      <c r="H180" s="39">
        <v>3071.125</v>
      </c>
      <c r="I180" s="9"/>
      <c r="J180" s="7"/>
    </row>
    <row r="181" spans="1:10" ht="21.75" customHeight="1" x14ac:dyDescent="0.2">
      <c r="A181" s="61" t="s">
        <v>9</v>
      </c>
      <c r="B181" s="61"/>
      <c r="C181" s="62"/>
      <c r="D181" s="12" t="s">
        <v>185</v>
      </c>
      <c r="E181" s="10">
        <v>600</v>
      </c>
      <c r="F181" s="11"/>
      <c r="G181" s="11"/>
      <c r="H181" s="40">
        <v>3071.125</v>
      </c>
      <c r="I181" s="9"/>
      <c r="J181" s="7"/>
    </row>
    <row r="182" spans="1:10" ht="12.75" customHeight="1" x14ac:dyDescent="0.2">
      <c r="A182" s="61" t="s">
        <v>8</v>
      </c>
      <c r="B182" s="61"/>
      <c r="C182" s="62"/>
      <c r="D182" s="12" t="s">
        <v>185</v>
      </c>
      <c r="E182" s="10">
        <v>610</v>
      </c>
      <c r="F182" s="11">
        <v>7</v>
      </c>
      <c r="G182" s="11">
        <v>3</v>
      </c>
      <c r="H182" s="40">
        <v>3071.125</v>
      </c>
      <c r="I182" s="9"/>
      <c r="J182" s="7"/>
    </row>
    <row r="183" spans="1:10" ht="63.75" customHeight="1" x14ac:dyDescent="0.2">
      <c r="A183" s="63" t="s">
        <v>184</v>
      </c>
      <c r="B183" s="63"/>
      <c r="C183" s="64"/>
      <c r="D183" s="15" t="s">
        <v>183</v>
      </c>
      <c r="E183" s="13"/>
      <c r="F183" s="14"/>
      <c r="G183" s="14"/>
      <c r="H183" s="39">
        <v>2549</v>
      </c>
      <c r="I183" s="9"/>
      <c r="J183" s="7"/>
    </row>
    <row r="184" spans="1:10" ht="21.75" customHeight="1" x14ac:dyDescent="0.2">
      <c r="A184" s="61" t="s">
        <v>3</v>
      </c>
      <c r="B184" s="61"/>
      <c r="C184" s="62"/>
      <c r="D184" s="12" t="s">
        <v>183</v>
      </c>
      <c r="E184" s="10">
        <v>200</v>
      </c>
      <c r="F184" s="11"/>
      <c r="G184" s="11"/>
      <c r="H184" s="40">
        <v>2528.4736400000002</v>
      </c>
      <c r="I184" s="9"/>
      <c r="J184" s="7"/>
    </row>
    <row r="185" spans="1:10" ht="21.75" customHeight="1" x14ac:dyDescent="0.2">
      <c r="A185" s="61" t="s">
        <v>2</v>
      </c>
      <c r="B185" s="61"/>
      <c r="C185" s="62"/>
      <c r="D185" s="12" t="s">
        <v>183</v>
      </c>
      <c r="E185" s="10">
        <v>240</v>
      </c>
      <c r="F185" s="11">
        <v>7</v>
      </c>
      <c r="G185" s="11">
        <v>2</v>
      </c>
      <c r="H185" s="40">
        <v>2528.4736400000002</v>
      </c>
      <c r="I185" s="9"/>
      <c r="J185" s="7"/>
    </row>
    <row r="186" spans="1:10" ht="12.75" customHeight="1" x14ac:dyDescent="0.2">
      <c r="A186" s="61" t="s">
        <v>23</v>
      </c>
      <c r="B186" s="61"/>
      <c r="C186" s="62"/>
      <c r="D186" s="12" t="s">
        <v>183</v>
      </c>
      <c r="E186" s="10">
        <v>800</v>
      </c>
      <c r="F186" s="11"/>
      <c r="G186" s="11"/>
      <c r="H186" s="40">
        <v>20.52636</v>
      </c>
      <c r="I186" s="9"/>
      <c r="J186" s="7"/>
    </row>
    <row r="187" spans="1:10" ht="12.75" customHeight="1" x14ac:dyDescent="0.2">
      <c r="A187" s="61" t="s">
        <v>50</v>
      </c>
      <c r="B187" s="61"/>
      <c r="C187" s="62"/>
      <c r="D187" s="12" t="s">
        <v>183</v>
      </c>
      <c r="E187" s="10">
        <v>850</v>
      </c>
      <c r="F187" s="11">
        <v>7</v>
      </c>
      <c r="G187" s="11">
        <v>2</v>
      </c>
      <c r="H187" s="40">
        <v>20.52636</v>
      </c>
      <c r="I187" s="9"/>
      <c r="J187" s="7"/>
    </row>
    <row r="188" spans="1:10" ht="105.75" customHeight="1" x14ac:dyDescent="0.2">
      <c r="A188" s="63" t="s">
        <v>182</v>
      </c>
      <c r="B188" s="63"/>
      <c r="C188" s="64"/>
      <c r="D188" s="15" t="s">
        <v>181</v>
      </c>
      <c r="E188" s="13"/>
      <c r="F188" s="14"/>
      <c r="G188" s="14"/>
      <c r="H188" s="39">
        <v>17501.7</v>
      </c>
      <c r="I188" s="9"/>
      <c r="J188" s="7"/>
    </row>
    <row r="189" spans="1:10" ht="21.75" customHeight="1" x14ac:dyDescent="0.2">
      <c r="A189" s="61" t="s">
        <v>3</v>
      </c>
      <c r="B189" s="61"/>
      <c r="C189" s="62"/>
      <c r="D189" s="12" t="s">
        <v>181</v>
      </c>
      <c r="E189" s="10">
        <v>200</v>
      </c>
      <c r="F189" s="11"/>
      <c r="G189" s="11"/>
      <c r="H189" s="40">
        <f>H190+H191</f>
        <v>17183.093700000001</v>
      </c>
      <c r="I189" s="9"/>
      <c r="J189" s="7"/>
    </row>
    <row r="190" spans="1:10" ht="21.75" customHeight="1" x14ac:dyDescent="0.2">
      <c r="A190" s="61" t="s">
        <v>2</v>
      </c>
      <c r="B190" s="61"/>
      <c r="C190" s="62"/>
      <c r="D190" s="12" t="s">
        <v>181</v>
      </c>
      <c r="E190" s="10">
        <v>240</v>
      </c>
      <c r="F190" s="11">
        <v>7</v>
      </c>
      <c r="G190" s="11">
        <v>1</v>
      </c>
      <c r="H190" s="40">
        <v>1858.0791499999998</v>
      </c>
      <c r="I190" s="9"/>
      <c r="J190" s="7"/>
    </row>
    <row r="191" spans="1:10" ht="21.75" customHeight="1" x14ac:dyDescent="0.2">
      <c r="A191" s="61" t="s">
        <v>2</v>
      </c>
      <c r="B191" s="61"/>
      <c r="C191" s="62"/>
      <c r="D191" s="12" t="s">
        <v>181</v>
      </c>
      <c r="E191" s="10">
        <v>240</v>
      </c>
      <c r="F191" s="11">
        <v>7</v>
      </c>
      <c r="G191" s="11">
        <v>2</v>
      </c>
      <c r="H191" s="40">
        <v>15325.01455</v>
      </c>
      <c r="I191" s="9"/>
      <c r="J191" s="7"/>
    </row>
    <row r="192" spans="1:10" ht="21.75" customHeight="1" x14ac:dyDescent="0.2">
      <c r="A192" s="61" t="s">
        <v>9</v>
      </c>
      <c r="B192" s="61"/>
      <c r="C192" s="62"/>
      <c r="D192" s="12" t="s">
        <v>181</v>
      </c>
      <c r="E192" s="10">
        <v>600</v>
      </c>
      <c r="F192" s="11"/>
      <c r="G192" s="11"/>
      <c r="H192" s="40">
        <v>318.60629999999998</v>
      </c>
      <c r="I192" s="9"/>
      <c r="J192" s="7"/>
    </row>
    <row r="193" spans="1:10" ht="12.75" customHeight="1" x14ac:dyDescent="0.2">
      <c r="A193" s="61" t="s">
        <v>8</v>
      </c>
      <c r="B193" s="61"/>
      <c r="C193" s="62"/>
      <c r="D193" s="12" t="s">
        <v>181</v>
      </c>
      <c r="E193" s="10">
        <v>610</v>
      </c>
      <c r="F193" s="11">
        <v>7</v>
      </c>
      <c r="G193" s="11">
        <v>2</v>
      </c>
      <c r="H193" s="40">
        <v>318.60629999999998</v>
      </c>
      <c r="I193" s="9"/>
      <c r="J193" s="7"/>
    </row>
    <row r="194" spans="1:10" ht="74.25" customHeight="1" x14ac:dyDescent="0.2">
      <c r="A194" s="63" t="s">
        <v>164</v>
      </c>
      <c r="B194" s="63"/>
      <c r="C194" s="64"/>
      <c r="D194" s="15" t="s">
        <v>180</v>
      </c>
      <c r="E194" s="13"/>
      <c r="F194" s="14"/>
      <c r="G194" s="14"/>
      <c r="H194" s="39">
        <v>114529.23814</v>
      </c>
      <c r="I194" s="9"/>
      <c r="J194" s="7"/>
    </row>
    <row r="195" spans="1:10" ht="42.75" customHeight="1" x14ac:dyDescent="0.2">
      <c r="A195" s="61" t="s">
        <v>46</v>
      </c>
      <c r="B195" s="61"/>
      <c r="C195" s="62"/>
      <c r="D195" s="12" t="s">
        <v>180</v>
      </c>
      <c r="E195" s="10">
        <v>100</v>
      </c>
      <c r="F195" s="11"/>
      <c r="G195" s="11"/>
      <c r="H195" s="40">
        <f>H196+H197</f>
        <v>94792.025719999991</v>
      </c>
      <c r="I195" s="9"/>
      <c r="J195" s="7"/>
    </row>
    <row r="196" spans="1:10" ht="12.75" customHeight="1" x14ac:dyDescent="0.2">
      <c r="A196" s="61" t="s">
        <v>45</v>
      </c>
      <c r="B196" s="61"/>
      <c r="C196" s="62"/>
      <c r="D196" s="12" t="s">
        <v>180</v>
      </c>
      <c r="E196" s="10">
        <v>110</v>
      </c>
      <c r="F196" s="11">
        <v>7</v>
      </c>
      <c r="G196" s="11">
        <v>1</v>
      </c>
      <c r="H196" s="40">
        <v>24232.795719999998</v>
      </c>
      <c r="I196" s="9"/>
      <c r="J196" s="7"/>
    </row>
    <row r="197" spans="1:10" ht="12.75" customHeight="1" x14ac:dyDescent="0.2">
      <c r="A197" s="61" t="s">
        <v>45</v>
      </c>
      <c r="B197" s="61"/>
      <c r="C197" s="62"/>
      <c r="D197" s="12" t="s">
        <v>180</v>
      </c>
      <c r="E197" s="10">
        <v>110</v>
      </c>
      <c r="F197" s="11">
        <v>7</v>
      </c>
      <c r="G197" s="11">
        <v>2</v>
      </c>
      <c r="H197" s="40">
        <v>70559.23</v>
      </c>
      <c r="I197" s="9"/>
      <c r="J197" s="7"/>
    </row>
    <row r="198" spans="1:10" ht="21.75" customHeight="1" x14ac:dyDescent="0.2">
      <c r="A198" s="61" t="s">
        <v>3</v>
      </c>
      <c r="B198" s="61"/>
      <c r="C198" s="62"/>
      <c r="D198" s="12" t="s">
        <v>180</v>
      </c>
      <c r="E198" s="10">
        <v>200</v>
      </c>
      <c r="F198" s="11"/>
      <c r="G198" s="11"/>
      <c r="H198" s="40">
        <f>H199+H200</f>
        <v>2635.52</v>
      </c>
      <c r="I198" s="9"/>
      <c r="J198" s="7"/>
    </row>
    <row r="199" spans="1:10" ht="21.75" customHeight="1" x14ac:dyDescent="0.2">
      <c r="A199" s="61" t="s">
        <v>2</v>
      </c>
      <c r="B199" s="61"/>
      <c r="C199" s="62"/>
      <c r="D199" s="12" t="s">
        <v>180</v>
      </c>
      <c r="E199" s="10">
        <v>240</v>
      </c>
      <c r="F199" s="11">
        <v>7</v>
      </c>
      <c r="G199" s="11">
        <v>1</v>
      </c>
      <c r="H199" s="40">
        <v>519</v>
      </c>
      <c r="I199" s="9"/>
      <c r="J199" s="7"/>
    </row>
    <row r="200" spans="1:10" ht="21.75" customHeight="1" x14ac:dyDescent="0.2">
      <c r="A200" s="61" t="s">
        <v>2</v>
      </c>
      <c r="B200" s="61"/>
      <c r="C200" s="62"/>
      <c r="D200" s="12" t="s">
        <v>180</v>
      </c>
      <c r="E200" s="10">
        <v>240</v>
      </c>
      <c r="F200" s="11">
        <v>7</v>
      </c>
      <c r="G200" s="11">
        <v>2</v>
      </c>
      <c r="H200" s="40">
        <v>2116.52</v>
      </c>
      <c r="I200" s="9"/>
      <c r="J200" s="7"/>
    </row>
    <row r="201" spans="1:10" ht="21.75" customHeight="1" x14ac:dyDescent="0.2">
      <c r="A201" s="61" t="s">
        <v>9</v>
      </c>
      <c r="B201" s="61"/>
      <c r="C201" s="62"/>
      <c r="D201" s="12" t="s">
        <v>180</v>
      </c>
      <c r="E201" s="10">
        <v>600</v>
      </c>
      <c r="F201" s="11"/>
      <c r="G201" s="11"/>
      <c r="H201" s="40">
        <v>17101.692420000003</v>
      </c>
      <c r="I201" s="9"/>
      <c r="J201" s="7"/>
    </row>
    <row r="202" spans="1:10" ht="12.75" customHeight="1" x14ac:dyDescent="0.2">
      <c r="A202" s="61" t="s">
        <v>8</v>
      </c>
      <c r="B202" s="61"/>
      <c r="C202" s="62"/>
      <c r="D202" s="12" t="s">
        <v>180</v>
      </c>
      <c r="E202" s="10">
        <v>610</v>
      </c>
      <c r="F202" s="11">
        <v>7</v>
      </c>
      <c r="G202" s="11">
        <v>2</v>
      </c>
      <c r="H202" s="40">
        <v>17101.692420000003</v>
      </c>
      <c r="I202" s="9"/>
      <c r="J202" s="7"/>
    </row>
    <row r="203" spans="1:10" ht="21.75" customHeight="1" x14ac:dyDescent="0.2">
      <c r="A203" s="63" t="s">
        <v>179</v>
      </c>
      <c r="B203" s="63"/>
      <c r="C203" s="64"/>
      <c r="D203" s="15" t="s">
        <v>178</v>
      </c>
      <c r="E203" s="13"/>
      <c r="F203" s="14"/>
      <c r="G203" s="14"/>
      <c r="H203" s="39">
        <v>32828</v>
      </c>
      <c r="I203" s="9"/>
      <c r="J203" s="7"/>
    </row>
    <row r="204" spans="1:10" ht="21.75" customHeight="1" x14ac:dyDescent="0.2">
      <c r="A204" s="61" t="s">
        <v>3</v>
      </c>
      <c r="B204" s="61"/>
      <c r="C204" s="62"/>
      <c r="D204" s="12" t="s">
        <v>178</v>
      </c>
      <c r="E204" s="10">
        <v>200</v>
      </c>
      <c r="F204" s="11"/>
      <c r="G204" s="11"/>
      <c r="H204" s="40">
        <f>H205+H206</f>
        <v>24317.9</v>
      </c>
      <c r="I204" s="9"/>
      <c r="J204" s="7"/>
    </row>
    <row r="205" spans="1:10" ht="21.75" customHeight="1" x14ac:dyDescent="0.2">
      <c r="A205" s="61" t="s">
        <v>2</v>
      </c>
      <c r="B205" s="61"/>
      <c r="C205" s="62"/>
      <c r="D205" s="12" t="s">
        <v>178</v>
      </c>
      <c r="E205" s="10">
        <v>240</v>
      </c>
      <c r="F205" s="11">
        <v>7</v>
      </c>
      <c r="G205" s="11">
        <v>1</v>
      </c>
      <c r="H205" s="40">
        <v>430.2</v>
      </c>
      <c r="I205" s="9"/>
      <c r="J205" s="7"/>
    </row>
    <row r="206" spans="1:10" ht="21.75" customHeight="1" x14ac:dyDescent="0.2">
      <c r="A206" s="61" t="s">
        <v>2</v>
      </c>
      <c r="B206" s="61"/>
      <c r="C206" s="62"/>
      <c r="D206" s="12" t="s">
        <v>178</v>
      </c>
      <c r="E206" s="10">
        <v>240</v>
      </c>
      <c r="F206" s="11">
        <v>7</v>
      </c>
      <c r="G206" s="11">
        <v>2</v>
      </c>
      <c r="H206" s="40">
        <v>23887.7</v>
      </c>
      <c r="I206" s="9"/>
      <c r="J206" s="7"/>
    </row>
    <row r="207" spans="1:10" ht="21.75" customHeight="1" x14ac:dyDescent="0.2">
      <c r="A207" s="61" t="s">
        <v>9</v>
      </c>
      <c r="B207" s="61"/>
      <c r="C207" s="62"/>
      <c r="D207" s="12" t="s">
        <v>178</v>
      </c>
      <c r="E207" s="10">
        <v>600</v>
      </c>
      <c r="F207" s="11"/>
      <c r="G207" s="11"/>
      <c r="H207" s="40">
        <v>8510.1</v>
      </c>
      <c r="I207" s="9"/>
      <c r="J207" s="7"/>
    </row>
    <row r="208" spans="1:10" ht="12.75" customHeight="1" x14ac:dyDescent="0.2">
      <c r="A208" s="61" t="s">
        <v>8</v>
      </c>
      <c r="B208" s="61"/>
      <c r="C208" s="62"/>
      <c r="D208" s="12" t="s">
        <v>178</v>
      </c>
      <c r="E208" s="10">
        <v>610</v>
      </c>
      <c r="F208" s="11">
        <v>7</v>
      </c>
      <c r="G208" s="11">
        <v>2</v>
      </c>
      <c r="H208" s="40">
        <v>8510.1</v>
      </c>
      <c r="I208" s="9"/>
      <c r="J208" s="7"/>
    </row>
    <row r="209" spans="1:10" ht="95.25" customHeight="1" x14ac:dyDescent="0.2">
      <c r="A209" s="63" t="s">
        <v>177</v>
      </c>
      <c r="B209" s="63"/>
      <c r="C209" s="64"/>
      <c r="D209" s="15" t="s">
        <v>176</v>
      </c>
      <c r="E209" s="13"/>
      <c r="F209" s="14"/>
      <c r="G209" s="14"/>
      <c r="H209" s="39">
        <v>910.7</v>
      </c>
      <c r="I209" s="9"/>
      <c r="J209" s="7"/>
    </row>
    <row r="210" spans="1:10" ht="21.75" customHeight="1" x14ac:dyDescent="0.2">
      <c r="A210" s="61" t="s">
        <v>3</v>
      </c>
      <c r="B210" s="61"/>
      <c r="C210" s="62"/>
      <c r="D210" s="12" t="s">
        <v>176</v>
      </c>
      <c r="E210" s="10">
        <v>200</v>
      </c>
      <c r="F210" s="11"/>
      <c r="G210" s="11"/>
      <c r="H210" s="40">
        <v>910.7</v>
      </c>
      <c r="I210" s="9"/>
      <c r="J210" s="7"/>
    </row>
    <row r="211" spans="1:10" ht="21.75" customHeight="1" x14ac:dyDescent="0.2">
      <c r="A211" s="61" t="s">
        <v>2</v>
      </c>
      <c r="B211" s="61"/>
      <c r="C211" s="62"/>
      <c r="D211" s="12" t="s">
        <v>176</v>
      </c>
      <c r="E211" s="10">
        <v>240</v>
      </c>
      <c r="F211" s="11">
        <v>7</v>
      </c>
      <c r="G211" s="11">
        <v>2</v>
      </c>
      <c r="H211" s="40">
        <v>910.7</v>
      </c>
      <c r="I211" s="9"/>
      <c r="J211" s="7"/>
    </row>
    <row r="212" spans="1:10" ht="42.75" customHeight="1" x14ac:dyDescent="0.2">
      <c r="A212" s="63" t="s">
        <v>175</v>
      </c>
      <c r="B212" s="63"/>
      <c r="C212" s="64"/>
      <c r="D212" s="15" t="s">
        <v>174</v>
      </c>
      <c r="E212" s="13"/>
      <c r="F212" s="14"/>
      <c r="G212" s="14"/>
      <c r="H212" s="39">
        <v>15571.37</v>
      </c>
      <c r="I212" s="9"/>
      <c r="J212" s="7"/>
    </row>
    <row r="213" spans="1:10" ht="21.75" customHeight="1" x14ac:dyDescent="0.2">
      <c r="A213" s="61" t="s">
        <v>3</v>
      </c>
      <c r="B213" s="61"/>
      <c r="C213" s="62"/>
      <c r="D213" s="12" t="s">
        <v>174</v>
      </c>
      <c r="E213" s="10">
        <v>200</v>
      </c>
      <c r="F213" s="11"/>
      <c r="G213" s="11"/>
      <c r="H213" s="40">
        <v>9671.8955900000001</v>
      </c>
      <c r="I213" s="9"/>
      <c r="J213" s="7"/>
    </row>
    <row r="214" spans="1:10" ht="21.75" customHeight="1" x14ac:dyDescent="0.2">
      <c r="A214" s="61" t="s">
        <v>2</v>
      </c>
      <c r="B214" s="61"/>
      <c r="C214" s="62"/>
      <c r="D214" s="12" t="s">
        <v>174</v>
      </c>
      <c r="E214" s="10">
        <v>240</v>
      </c>
      <c r="F214" s="11">
        <v>7</v>
      </c>
      <c r="G214" s="11">
        <v>2</v>
      </c>
      <c r="H214" s="40">
        <v>9671.8955900000001</v>
      </c>
      <c r="I214" s="9"/>
      <c r="J214" s="7"/>
    </row>
    <row r="215" spans="1:10" ht="21.75" customHeight="1" x14ac:dyDescent="0.2">
      <c r="A215" s="61" t="s">
        <v>9</v>
      </c>
      <c r="B215" s="61"/>
      <c r="C215" s="62"/>
      <c r="D215" s="12" t="s">
        <v>174</v>
      </c>
      <c r="E215" s="10">
        <v>600</v>
      </c>
      <c r="F215" s="11"/>
      <c r="G215" s="11"/>
      <c r="H215" s="40">
        <v>5899.4744099999998</v>
      </c>
      <c r="I215" s="9"/>
      <c r="J215" s="7"/>
    </row>
    <row r="216" spans="1:10" ht="12.75" customHeight="1" x14ac:dyDescent="0.2">
      <c r="A216" s="61" t="s">
        <v>8</v>
      </c>
      <c r="B216" s="61"/>
      <c r="C216" s="62"/>
      <c r="D216" s="12" t="s">
        <v>174</v>
      </c>
      <c r="E216" s="10">
        <v>610</v>
      </c>
      <c r="F216" s="11">
        <v>7</v>
      </c>
      <c r="G216" s="11">
        <v>2</v>
      </c>
      <c r="H216" s="40">
        <v>5899.4744099999998</v>
      </c>
      <c r="I216" s="9"/>
      <c r="J216" s="7"/>
    </row>
    <row r="217" spans="1:10" ht="105.75" customHeight="1" x14ac:dyDescent="0.2">
      <c r="A217" s="63" t="s">
        <v>173</v>
      </c>
      <c r="B217" s="63"/>
      <c r="C217" s="64"/>
      <c r="D217" s="15" t="s">
        <v>172</v>
      </c>
      <c r="E217" s="13"/>
      <c r="F217" s="14"/>
      <c r="G217" s="14"/>
      <c r="H217" s="39">
        <v>921.14</v>
      </c>
      <c r="I217" s="9"/>
      <c r="J217" s="7"/>
    </row>
    <row r="218" spans="1:10" ht="21.75" customHeight="1" x14ac:dyDescent="0.2">
      <c r="A218" s="61" t="s">
        <v>3</v>
      </c>
      <c r="B218" s="61"/>
      <c r="C218" s="62"/>
      <c r="D218" s="12" t="s">
        <v>172</v>
      </c>
      <c r="E218" s="10">
        <v>200</v>
      </c>
      <c r="F218" s="11"/>
      <c r="G218" s="11"/>
      <c r="H218" s="40">
        <f>H219+H220</f>
        <v>921.1400000000001</v>
      </c>
      <c r="I218" s="9"/>
      <c r="J218" s="7"/>
    </row>
    <row r="219" spans="1:10" ht="21.75" customHeight="1" x14ac:dyDescent="0.2">
      <c r="A219" s="61" t="s">
        <v>2</v>
      </c>
      <c r="B219" s="61"/>
      <c r="C219" s="62"/>
      <c r="D219" s="12" t="s">
        <v>172</v>
      </c>
      <c r="E219" s="10">
        <v>240</v>
      </c>
      <c r="F219" s="11">
        <v>7</v>
      </c>
      <c r="G219" s="11">
        <v>1</v>
      </c>
      <c r="H219" s="40">
        <v>41.915999999999997</v>
      </c>
      <c r="I219" s="9"/>
      <c r="J219" s="7"/>
    </row>
    <row r="220" spans="1:10" ht="21.75" customHeight="1" x14ac:dyDescent="0.2">
      <c r="A220" s="61" t="s">
        <v>2</v>
      </c>
      <c r="B220" s="61"/>
      <c r="C220" s="62"/>
      <c r="D220" s="12" t="s">
        <v>172</v>
      </c>
      <c r="E220" s="10">
        <v>240</v>
      </c>
      <c r="F220" s="11">
        <v>7</v>
      </c>
      <c r="G220" s="11">
        <v>2</v>
      </c>
      <c r="H220" s="40">
        <v>879.22400000000005</v>
      </c>
      <c r="I220" s="9"/>
      <c r="J220" s="7"/>
    </row>
    <row r="221" spans="1:10" ht="95.25" customHeight="1" x14ac:dyDescent="0.2">
      <c r="A221" s="63" t="s">
        <v>171</v>
      </c>
      <c r="B221" s="63"/>
      <c r="C221" s="64"/>
      <c r="D221" s="15" t="s">
        <v>170</v>
      </c>
      <c r="E221" s="13"/>
      <c r="F221" s="14"/>
      <c r="G221" s="14"/>
      <c r="H221" s="39">
        <v>47.932000000000002</v>
      </c>
      <c r="I221" s="9"/>
      <c r="J221" s="7"/>
    </row>
    <row r="222" spans="1:10" ht="21.75" customHeight="1" x14ac:dyDescent="0.2">
      <c r="A222" s="61" t="s">
        <v>3</v>
      </c>
      <c r="B222" s="61"/>
      <c r="C222" s="62"/>
      <c r="D222" s="12" t="s">
        <v>170</v>
      </c>
      <c r="E222" s="10">
        <v>200</v>
      </c>
      <c r="F222" s="11"/>
      <c r="G222" s="11"/>
      <c r="H222" s="40">
        <v>47.932000000000002</v>
      </c>
      <c r="I222" s="9"/>
      <c r="J222" s="7"/>
    </row>
    <row r="223" spans="1:10" ht="21.75" customHeight="1" x14ac:dyDescent="0.2">
      <c r="A223" s="61" t="s">
        <v>2</v>
      </c>
      <c r="B223" s="61"/>
      <c r="C223" s="62"/>
      <c r="D223" s="12" t="s">
        <v>170</v>
      </c>
      <c r="E223" s="10">
        <v>240</v>
      </c>
      <c r="F223" s="11">
        <v>7</v>
      </c>
      <c r="G223" s="11">
        <v>2</v>
      </c>
      <c r="H223" s="40">
        <v>47.932000000000002</v>
      </c>
      <c r="I223" s="9"/>
      <c r="J223" s="7"/>
    </row>
    <row r="224" spans="1:10" ht="21.75" customHeight="1" x14ac:dyDescent="0.2">
      <c r="A224" s="63" t="s">
        <v>169</v>
      </c>
      <c r="B224" s="63"/>
      <c r="C224" s="64"/>
      <c r="D224" s="15" t="s">
        <v>168</v>
      </c>
      <c r="E224" s="13"/>
      <c r="F224" s="14"/>
      <c r="G224" s="14"/>
      <c r="H224" s="39">
        <v>46891.340649999998</v>
      </c>
      <c r="I224" s="9"/>
      <c r="J224" s="7"/>
    </row>
    <row r="225" spans="1:10" ht="12.75" customHeight="1" x14ac:dyDescent="0.2">
      <c r="A225" s="63" t="s">
        <v>105</v>
      </c>
      <c r="B225" s="63"/>
      <c r="C225" s="64"/>
      <c r="D225" s="15" t="s">
        <v>167</v>
      </c>
      <c r="E225" s="13"/>
      <c r="F225" s="14"/>
      <c r="G225" s="14"/>
      <c r="H225" s="39">
        <v>24434.49019</v>
      </c>
      <c r="I225" s="9"/>
      <c r="J225" s="7"/>
    </row>
    <row r="226" spans="1:10" ht="42.75" customHeight="1" x14ac:dyDescent="0.2">
      <c r="A226" s="61" t="s">
        <v>46</v>
      </c>
      <c r="B226" s="61"/>
      <c r="C226" s="62"/>
      <c r="D226" s="12" t="s">
        <v>167</v>
      </c>
      <c r="E226" s="10">
        <v>100</v>
      </c>
      <c r="F226" s="11"/>
      <c r="G226" s="11"/>
      <c r="H226" s="40">
        <v>8858.9</v>
      </c>
      <c r="I226" s="9"/>
      <c r="J226" s="7"/>
    </row>
    <row r="227" spans="1:10" ht="12.75" customHeight="1" x14ac:dyDescent="0.2">
      <c r="A227" s="61" t="s">
        <v>45</v>
      </c>
      <c r="B227" s="61"/>
      <c r="C227" s="62"/>
      <c r="D227" s="12" t="s">
        <v>167</v>
      </c>
      <c r="E227" s="10">
        <v>110</v>
      </c>
      <c r="F227" s="11">
        <v>7</v>
      </c>
      <c r="G227" s="11">
        <v>3</v>
      </c>
      <c r="H227" s="40">
        <v>8858.9</v>
      </c>
      <c r="I227" s="9"/>
      <c r="J227" s="7"/>
    </row>
    <row r="228" spans="1:10" ht="21.75" customHeight="1" x14ac:dyDescent="0.2">
      <c r="A228" s="61" t="s">
        <v>9</v>
      </c>
      <c r="B228" s="61"/>
      <c r="C228" s="62"/>
      <c r="D228" s="12" t="s">
        <v>167</v>
      </c>
      <c r="E228" s="10">
        <v>600</v>
      </c>
      <c r="F228" s="11"/>
      <c r="G228" s="11"/>
      <c r="H228" s="40">
        <f>H229+H230</f>
        <v>15575.590189999999</v>
      </c>
      <c r="I228" s="9"/>
      <c r="J228" s="7"/>
    </row>
    <row r="229" spans="1:10" ht="12.75" customHeight="1" x14ac:dyDescent="0.2">
      <c r="A229" s="61" t="s">
        <v>8</v>
      </c>
      <c r="B229" s="61"/>
      <c r="C229" s="62"/>
      <c r="D229" s="12" t="s">
        <v>167</v>
      </c>
      <c r="E229" s="10">
        <v>610</v>
      </c>
      <c r="F229" s="11">
        <v>7</v>
      </c>
      <c r="G229" s="11">
        <v>3</v>
      </c>
      <c r="H229" s="40">
        <v>15575.027689999999</v>
      </c>
      <c r="I229" s="9"/>
      <c r="J229" s="7"/>
    </row>
    <row r="230" spans="1:10" ht="12.75" customHeight="1" x14ac:dyDescent="0.2">
      <c r="A230" s="61" t="s">
        <v>8</v>
      </c>
      <c r="B230" s="61"/>
      <c r="C230" s="62"/>
      <c r="D230" s="12" t="s">
        <v>167</v>
      </c>
      <c r="E230" s="10">
        <v>610</v>
      </c>
      <c r="F230" s="11">
        <v>10</v>
      </c>
      <c r="G230" s="11">
        <v>4</v>
      </c>
      <c r="H230" s="40">
        <v>0.5625</v>
      </c>
      <c r="I230" s="9"/>
      <c r="J230" s="7"/>
    </row>
    <row r="231" spans="1:10" ht="21.75" customHeight="1" x14ac:dyDescent="0.2">
      <c r="A231" s="63" t="s">
        <v>166</v>
      </c>
      <c r="B231" s="63"/>
      <c r="C231" s="64"/>
      <c r="D231" s="15" t="s">
        <v>165</v>
      </c>
      <c r="E231" s="13"/>
      <c r="F231" s="14"/>
      <c r="G231" s="14"/>
      <c r="H231" s="39">
        <v>5598.9556500000008</v>
      </c>
      <c r="I231" s="9"/>
      <c r="J231" s="7"/>
    </row>
    <row r="232" spans="1:10" ht="21.75" customHeight="1" x14ac:dyDescent="0.2">
      <c r="A232" s="61" t="s">
        <v>9</v>
      </c>
      <c r="B232" s="61"/>
      <c r="C232" s="62"/>
      <c r="D232" s="12" t="s">
        <v>165</v>
      </c>
      <c r="E232" s="10">
        <v>600</v>
      </c>
      <c r="F232" s="11"/>
      <c r="G232" s="11"/>
      <c r="H232" s="40">
        <v>5598.9556500000008</v>
      </c>
      <c r="I232" s="9"/>
      <c r="J232" s="7"/>
    </row>
    <row r="233" spans="1:10" ht="12.75" customHeight="1" x14ac:dyDescent="0.2">
      <c r="A233" s="61" t="s">
        <v>8</v>
      </c>
      <c r="B233" s="61"/>
      <c r="C233" s="62"/>
      <c r="D233" s="12" t="s">
        <v>165</v>
      </c>
      <c r="E233" s="10">
        <v>610</v>
      </c>
      <c r="F233" s="11">
        <v>7</v>
      </c>
      <c r="G233" s="11">
        <v>3</v>
      </c>
      <c r="H233" s="40">
        <v>5598.9556500000008</v>
      </c>
      <c r="I233" s="9"/>
      <c r="J233" s="7"/>
    </row>
    <row r="234" spans="1:10" ht="74.25" customHeight="1" x14ac:dyDescent="0.2">
      <c r="A234" s="63" t="s">
        <v>164</v>
      </c>
      <c r="B234" s="63"/>
      <c r="C234" s="64"/>
      <c r="D234" s="15" t="s">
        <v>163</v>
      </c>
      <c r="E234" s="13"/>
      <c r="F234" s="14"/>
      <c r="G234" s="14"/>
      <c r="H234" s="39">
        <v>16857.894809999998</v>
      </c>
      <c r="I234" s="9"/>
      <c r="J234" s="7"/>
    </row>
    <row r="235" spans="1:10" ht="21.75" customHeight="1" x14ac:dyDescent="0.2">
      <c r="A235" s="61" t="s">
        <v>9</v>
      </c>
      <c r="B235" s="61"/>
      <c r="C235" s="62"/>
      <c r="D235" s="12" t="s">
        <v>163</v>
      </c>
      <c r="E235" s="10">
        <v>600</v>
      </c>
      <c r="F235" s="11"/>
      <c r="G235" s="11"/>
      <c r="H235" s="40">
        <v>16857.894809999998</v>
      </c>
      <c r="I235" s="9"/>
      <c r="J235" s="7"/>
    </row>
    <row r="236" spans="1:10" ht="12.75" customHeight="1" x14ac:dyDescent="0.2">
      <c r="A236" s="61" t="s">
        <v>8</v>
      </c>
      <c r="B236" s="61"/>
      <c r="C236" s="62"/>
      <c r="D236" s="12" t="s">
        <v>163</v>
      </c>
      <c r="E236" s="10">
        <v>610</v>
      </c>
      <c r="F236" s="11">
        <v>7</v>
      </c>
      <c r="G236" s="11">
        <v>3</v>
      </c>
      <c r="H236" s="40">
        <v>16857.894809999998</v>
      </c>
      <c r="I236" s="9"/>
      <c r="J236" s="7"/>
    </row>
    <row r="237" spans="1:10" ht="63.75" customHeight="1" x14ac:dyDescent="0.2">
      <c r="A237" s="63" t="s">
        <v>162</v>
      </c>
      <c r="B237" s="63"/>
      <c r="C237" s="64"/>
      <c r="D237" s="15" t="s">
        <v>161</v>
      </c>
      <c r="E237" s="13"/>
      <c r="F237" s="14"/>
      <c r="G237" s="14"/>
      <c r="H237" s="39">
        <v>5602.62</v>
      </c>
      <c r="I237" s="9"/>
      <c r="J237" s="7"/>
    </row>
    <row r="238" spans="1:10" ht="21.75" customHeight="1" x14ac:dyDescent="0.2">
      <c r="A238" s="61" t="s">
        <v>9</v>
      </c>
      <c r="B238" s="61"/>
      <c r="C238" s="62"/>
      <c r="D238" s="12" t="s">
        <v>161</v>
      </c>
      <c r="E238" s="10">
        <v>600</v>
      </c>
      <c r="F238" s="11"/>
      <c r="G238" s="11"/>
      <c r="H238" s="40">
        <v>5602.62</v>
      </c>
      <c r="I238" s="9"/>
      <c r="J238" s="7"/>
    </row>
    <row r="239" spans="1:10" ht="12.75" customHeight="1" x14ac:dyDescent="0.2">
      <c r="A239" s="61" t="s">
        <v>8</v>
      </c>
      <c r="B239" s="61"/>
      <c r="C239" s="62"/>
      <c r="D239" s="12" t="s">
        <v>161</v>
      </c>
      <c r="E239" s="10">
        <v>610</v>
      </c>
      <c r="F239" s="11">
        <v>7</v>
      </c>
      <c r="G239" s="11">
        <v>2</v>
      </c>
      <c r="H239" s="40">
        <v>5602.62</v>
      </c>
      <c r="I239" s="9"/>
      <c r="J239" s="7"/>
    </row>
    <row r="240" spans="1:10" ht="63.75" customHeight="1" x14ac:dyDescent="0.2">
      <c r="A240" s="63" t="s">
        <v>160</v>
      </c>
      <c r="B240" s="63"/>
      <c r="C240" s="64"/>
      <c r="D240" s="15" t="s">
        <v>159</v>
      </c>
      <c r="E240" s="13"/>
      <c r="F240" s="14"/>
      <c r="G240" s="14"/>
      <c r="H240" s="39">
        <v>2377.1999999999998</v>
      </c>
      <c r="I240" s="9"/>
      <c r="J240" s="7"/>
    </row>
    <row r="241" spans="1:10" ht="21.75" customHeight="1" x14ac:dyDescent="0.2">
      <c r="A241" s="61" t="s">
        <v>9</v>
      </c>
      <c r="B241" s="61"/>
      <c r="C241" s="62"/>
      <c r="D241" s="12" t="s">
        <v>159</v>
      </c>
      <c r="E241" s="10">
        <v>600</v>
      </c>
      <c r="F241" s="11"/>
      <c r="G241" s="11"/>
      <c r="H241" s="40">
        <v>2377.1999999999998</v>
      </c>
      <c r="I241" s="9"/>
      <c r="J241" s="7"/>
    </row>
    <row r="242" spans="1:10" ht="12.75" customHeight="1" x14ac:dyDescent="0.2">
      <c r="A242" s="61" t="s">
        <v>8</v>
      </c>
      <c r="B242" s="61"/>
      <c r="C242" s="62"/>
      <c r="D242" s="12" t="s">
        <v>159</v>
      </c>
      <c r="E242" s="10">
        <v>610</v>
      </c>
      <c r="F242" s="11">
        <v>7</v>
      </c>
      <c r="G242" s="11">
        <v>3</v>
      </c>
      <c r="H242" s="40">
        <v>2377.1999999999998</v>
      </c>
      <c r="I242" s="9"/>
      <c r="J242" s="7"/>
    </row>
    <row r="243" spans="1:10" ht="21.75" customHeight="1" x14ac:dyDescent="0.2">
      <c r="A243" s="65" t="s">
        <v>158</v>
      </c>
      <c r="B243" s="65"/>
      <c r="C243" s="66"/>
      <c r="D243" s="18" t="s">
        <v>157</v>
      </c>
      <c r="E243" s="16"/>
      <c r="F243" s="17"/>
      <c r="G243" s="17"/>
      <c r="H243" s="41">
        <v>768.4</v>
      </c>
      <c r="I243" s="9"/>
      <c r="J243" s="7"/>
    </row>
    <row r="244" spans="1:10" ht="32.25" customHeight="1" x14ac:dyDescent="0.2">
      <c r="A244" s="63" t="s">
        <v>156</v>
      </c>
      <c r="B244" s="63"/>
      <c r="C244" s="64"/>
      <c r="D244" s="15" t="s">
        <v>155</v>
      </c>
      <c r="E244" s="13"/>
      <c r="F244" s="14"/>
      <c r="G244" s="14"/>
      <c r="H244" s="39">
        <v>768.4</v>
      </c>
      <c r="I244" s="9"/>
      <c r="J244" s="7"/>
    </row>
    <row r="245" spans="1:10" ht="42.75" customHeight="1" x14ac:dyDescent="0.2">
      <c r="A245" s="61" t="s">
        <v>46</v>
      </c>
      <c r="B245" s="61"/>
      <c r="C245" s="62"/>
      <c r="D245" s="12" t="s">
        <v>155</v>
      </c>
      <c r="E245" s="10">
        <v>100</v>
      </c>
      <c r="F245" s="11"/>
      <c r="G245" s="11"/>
      <c r="H245" s="40">
        <v>218.9</v>
      </c>
      <c r="I245" s="9"/>
      <c r="J245" s="7"/>
    </row>
    <row r="246" spans="1:10" ht="12.75" customHeight="1" x14ac:dyDescent="0.2">
      <c r="A246" s="61" t="s">
        <v>45</v>
      </c>
      <c r="B246" s="61"/>
      <c r="C246" s="62"/>
      <c r="D246" s="12" t="s">
        <v>155</v>
      </c>
      <c r="E246" s="10">
        <v>110</v>
      </c>
      <c r="F246" s="11">
        <v>7</v>
      </c>
      <c r="G246" s="11">
        <v>7</v>
      </c>
      <c r="H246" s="40">
        <v>218.9</v>
      </c>
      <c r="I246" s="9"/>
      <c r="J246" s="7"/>
    </row>
    <row r="247" spans="1:10" ht="21.75" customHeight="1" x14ac:dyDescent="0.2">
      <c r="A247" s="61" t="s">
        <v>9</v>
      </c>
      <c r="B247" s="61"/>
      <c r="C247" s="62"/>
      <c r="D247" s="12" t="s">
        <v>155</v>
      </c>
      <c r="E247" s="10">
        <v>600</v>
      </c>
      <c r="F247" s="11"/>
      <c r="G247" s="11"/>
      <c r="H247" s="40">
        <v>549.5</v>
      </c>
      <c r="I247" s="9"/>
      <c r="J247" s="7"/>
    </row>
    <row r="248" spans="1:10" ht="12.75" customHeight="1" x14ac:dyDescent="0.2">
      <c r="A248" s="61" t="s">
        <v>8</v>
      </c>
      <c r="B248" s="61"/>
      <c r="C248" s="62"/>
      <c r="D248" s="12" t="s">
        <v>155</v>
      </c>
      <c r="E248" s="10">
        <v>610</v>
      </c>
      <c r="F248" s="11">
        <v>7</v>
      </c>
      <c r="G248" s="11">
        <v>7</v>
      </c>
      <c r="H248" s="40">
        <v>549.5</v>
      </c>
      <c r="I248" s="9"/>
      <c r="J248" s="7"/>
    </row>
    <row r="249" spans="1:10" ht="32.25" customHeight="1" x14ac:dyDescent="0.2">
      <c r="A249" s="65" t="s">
        <v>154</v>
      </c>
      <c r="B249" s="65"/>
      <c r="C249" s="66"/>
      <c r="D249" s="18" t="s">
        <v>153</v>
      </c>
      <c r="E249" s="16"/>
      <c r="F249" s="17"/>
      <c r="G249" s="17"/>
      <c r="H249" s="41">
        <v>1184.5999999999999</v>
      </c>
      <c r="I249" s="9"/>
      <c r="J249" s="7"/>
    </row>
    <row r="250" spans="1:10" ht="32.25" customHeight="1" x14ac:dyDescent="0.2">
      <c r="A250" s="63" t="s">
        <v>152</v>
      </c>
      <c r="B250" s="63"/>
      <c r="C250" s="64"/>
      <c r="D250" s="15" t="s">
        <v>151</v>
      </c>
      <c r="E250" s="13"/>
      <c r="F250" s="14"/>
      <c r="G250" s="14"/>
      <c r="H250" s="39">
        <v>1184.5999999999999</v>
      </c>
      <c r="I250" s="9"/>
      <c r="J250" s="7"/>
    </row>
    <row r="251" spans="1:10" ht="42.75" customHeight="1" x14ac:dyDescent="0.2">
      <c r="A251" s="61" t="s">
        <v>46</v>
      </c>
      <c r="B251" s="61"/>
      <c r="C251" s="62"/>
      <c r="D251" s="12" t="s">
        <v>151</v>
      </c>
      <c r="E251" s="10">
        <v>100</v>
      </c>
      <c r="F251" s="11"/>
      <c r="G251" s="11"/>
      <c r="H251" s="40">
        <v>684</v>
      </c>
      <c r="I251" s="9"/>
      <c r="J251" s="7"/>
    </row>
    <row r="252" spans="1:10" ht="12.75" customHeight="1" x14ac:dyDescent="0.2">
      <c r="A252" s="61" t="s">
        <v>45</v>
      </c>
      <c r="B252" s="61"/>
      <c r="C252" s="62"/>
      <c r="D252" s="12" t="s">
        <v>151</v>
      </c>
      <c r="E252" s="10">
        <v>110</v>
      </c>
      <c r="F252" s="11">
        <v>11</v>
      </c>
      <c r="G252" s="11">
        <v>2</v>
      </c>
      <c r="H252" s="40">
        <v>684</v>
      </c>
      <c r="I252" s="9"/>
      <c r="J252" s="7"/>
    </row>
    <row r="253" spans="1:10" ht="21.75" customHeight="1" x14ac:dyDescent="0.2">
      <c r="A253" s="61" t="s">
        <v>3</v>
      </c>
      <c r="B253" s="61"/>
      <c r="C253" s="62"/>
      <c r="D253" s="12" t="s">
        <v>151</v>
      </c>
      <c r="E253" s="10">
        <v>200</v>
      </c>
      <c r="F253" s="11"/>
      <c r="G253" s="11"/>
      <c r="H253" s="40">
        <v>50</v>
      </c>
      <c r="I253" s="9"/>
      <c r="J253" s="7"/>
    </row>
    <row r="254" spans="1:10" ht="21.75" customHeight="1" x14ac:dyDescent="0.2">
      <c r="A254" s="61" t="s">
        <v>2</v>
      </c>
      <c r="B254" s="61"/>
      <c r="C254" s="62"/>
      <c r="D254" s="12" t="s">
        <v>151</v>
      </c>
      <c r="E254" s="10">
        <v>240</v>
      </c>
      <c r="F254" s="11">
        <v>11</v>
      </c>
      <c r="G254" s="11">
        <v>2</v>
      </c>
      <c r="H254" s="40">
        <v>50</v>
      </c>
      <c r="I254" s="9"/>
      <c r="J254" s="7"/>
    </row>
    <row r="255" spans="1:10" ht="21.75" customHeight="1" x14ac:dyDescent="0.2">
      <c r="A255" s="61" t="s">
        <v>9</v>
      </c>
      <c r="B255" s="61"/>
      <c r="C255" s="62"/>
      <c r="D255" s="12" t="s">
        <v>151</v>
      </c>
      <c r="E255" s="10">
        <v>600</v>
      </c>
      <c r="F255" s="11"/>
      <c r="G255" s="11"/>
      <c r="H255" s="40">
        <v>450.6</v>
      </c>
      <c r="I255" s="9"/>
      <c r="J255" s="7"/>
    </row>
    <row r="256" spans="1:10" ht="12.75" customHeight="1" x14ac:dyDescent="0.2">
      <c r="A256" s="61" t="s">
        <v>8</v>
      </c>
      <c r="B256" s="61"/>
      <c r="C256" s="62"/>
      <c r="D256" s="12" t="s">
        <v>151</v>
      </c>
      <c r="E256" s="10">
        <v>610</v>
      </c>
      <c r="F256" s="11">
        <v>7</v>
      </c>
      <c r="G256" s="11">
        <v>3</v>
      </c>
      <c r="H256" s="40">
        <v>450.6</v>
      </c>
      <c r="I256" s="9"/>
      <c r="J256" s="7"/>
    </row>
    <row r="257" spans="1:10" ht="32.25" customHeight="1" x14ac:dyDescent="0.2">
      <c r="A257" s="65" t="s">
        <v>150</v>
      </c>
      <c r="B257" s="65"/>
      <c r="C257" s="66"/>
      <c r="D257" s="18" t="s">
        <v>149</v>
      </c>
      <c r="E257" s="16"/>
      <c r="F257" s="17"/>
      <c r="G257" s="17"/>
      <c r="H257" s="41">
        <v>1521.5</v>
      </c>
      <c r="I257" s="9"/>
      <c r="J257" s="7"/>
    </row>
    <row r="258" spans="1:10" ht="53.25" customHeight="1" x14ac:dyDescent="0.2">
      <c r="A258" s="63" t="s">
        <v>148</v>
      </c>
      <c r="B258" s="63"/>
      <c r="C258" s="64"/>
      <c r="D258" s="15" t="s">
        <v>147</v>
      </c>
      <c r="E258" s="13"/>
      <c r="F258" s="14"/>
      <c r="G258" s="14"/>
      <c r="H258" s="39">
        <v>1521.5</v>
      </c>
      <c r="I258" s="9"/>
      <c r="J258" s="7"/>
    </row>
    <row r="259" spans="1:10" ht="12.75" customHeight="1" x14ac:dyDescent="0.2">
      <c r="A259" s="61" t="s">
        <v>52</v>
      </c>
      <c r="B259" s="61"/>
      <c r="C259" s="62"/>
      <c r="D259" s="12" t="s">
        <v>147</v>
      </c>
      <c r="E259" s="10">
        <v>300</v>
      </c>
      <c r="F259" s="11"/>
      <c r="G259" s="11"/>
      <c r="H259" s="40">
        <v>1521.5</v>
      </c>
      <c r="I259" s="9"/>
      <c r="J259" s="7"/>
    </row>
    <row r="260" spans="1:10" ht="21.75" customHeight="1" x14ac:dyDescent="0.2">
      <c r="A260" s="61" t="s">
        <v>51</v>
      </c>
      <c r="B260" s="61"/>
      <c r="C260" s="62"/>
      <c r="D260" s="12" t="s">
        <v>147</v>
      </c>
      <c r="E260" s="10">
        <v>320</v>
      </c>
      <c r="F260" s="11">
        <v>10</v>
      </c>
      <c r="G260" s="11">
        <v>3</v>
      </c>
      <c r="H260" s="40">
        <v>1521.5</v>
      </c>
      <c r="I260" s="9"/>
      <c r="J260" s="7"/>
    </row>
    <row r="261" spans="1:10" ht="32.25" customHeight="1" x14ac:dyDescent="0.2">
      <c r="A261" s="65" t="s">
        <v>146</v>
      </c>
      <c r="B261" s="65"/>
      <c r="C261" s="66"/>
      <c r="D261" s="18" t="s">
        <v>145</v>
      </c>
      <c r="E261" s="16"/>
      <c r="F261" s="17"/>
      <c r="G261" s="17"/>
      <c r="H261" s="41">
        <v>517.5</v>
      </c>
      <c r="I261" s="9"/>
      <c r="J261" s="7"/>
    </row>
    <row r="262" spans="1:10" ht="32.25" customHeight="1" x14ac:dyDescent="0.2">
      <c r="A262" s="63" t="s">
        <v>144</v>
      </c>
      <c r="B262" s="63"/>
      <c r="C262" s="64"/>
      <c r="D262" s="15" t="s">
        <v>143</v>
      </c>
      <c r="E262" s="13"/>
      <c r="F262" s="14"/>
      <c r="G262" s="14"/>
      <c r="H262" s="39">
        <v>517.5</v>
      </c>
      <c r="I262" s="9"/>
      <c r="J262" s="7"/>
    </row>
    <row r="263" spans="1:10" ht="21.75" customHeight="1" x14ac:dyDescent="0.2">
      <c r="A263" s="61" t="s">
        <v>3</v>
      </c>
      <c r="B263" s="61"/>
      <c r="C263" s="62"/>
      <c r="D263" s="12" t="s">
        <v>143</v>
      </c>
      <c r="E263" s="10">
        <v>200</v>
      </c>
      <c r="F263" s="11"/>
      <c r="G263" s="11"/>
      <c r="H263" s="40">
        <v>517.5</v>
      </c>
      <c r="I263" s="9"/>
      <c r="J263" s="7"/>
    </row>
    <row r="264" spans="1:10" ht="21.75" customHeight="1" x14ac:dyDescent="0.2">
      <c r="A264" s="61" t="s">
        <v>2</v>
      </c>
      <c r="B264" s="61"/>
      <c r="C264" s="62"/>
      <c r="D264" s="12" t="s">
        <v>143</v>
      </c>
      <c r="E264" s="10">
        <v>240</v>
      </c>
      <c r="F264" s="11">
        <v>1</v>
      </c>
      <c r="G264" s="11">
        <v>13</v>
      </c>
      <c r="H264" s="40">
        <v>517.5</v>
      </c>
      <c r="I264" s="9"/>
      <c r="J264" s="7"/>
    </row>
    <row r="265" spans="1:10" ht="32.25" customHeight="1" x14ac:dyDescent="0.2">
      <c r="A265" s="65" t="s">
        <v>142</v>
      </c>
      <c r="B265" s="65"/>
      <c r="C265" s="66"/>
      <c r="D265" s="18" t="s">
        <v>141</v>
      </c>
      <c r="E265" s="16"/>
      <c r="F265" s="17"/>
      <c r="G265" s="17"/>
      <c r="H265" s="41">
        <v>249924.81252000001</v>
      </c>
      <c r="I265" s="9"/>
      <c r="J265" s="7"/>
    </row>
    <row r="266" spans="1:10" ht="32.25" customHeight="1" x14ac:dyDescent="0.2">
      <c r="A266" s="63" t="s">
        <v>140</v>
      </c>
      <c r="B266" s="63"/>
      <c r="C266" s="64"/>
      <c r="D266" s="15" t="s">
        <v>139</v>
      </c>
      <c r="E266" s="13"/>
      <c r="F266" s="14"/>
      <c r="G266" s="14"/>
      <c r="H266" s="39">
        <v>7780.5625199999995</v>
      </c>
      <c r="I266" s="9"/>
      <c r="J266" s="7"/>
    </row>
    <row r="267" spans="1:10" ht="21.75" customHeight="1" x14ac:dyDescent="0.2">
      <c r="A267" s="61" t="s">
        <v>27</v>
      </c>
      <c r="B267" s="61"/>
      <c r="C267" s="62"/>
      <c r="D267" s="12" t="s">
        <v>139</v>
      </c>
      <c r="E267" s="10">
        <v>400</v>
      </c>
      <c r="F267" s="11"/>
      <c r="G267" s="11"/>
      <c r="H267" s="40">
        <v>300</v>
      </c>
      <c r="I267" s="9"/>
      <c r="J267" s="7"/>
    </row>
    <row r="268" spans="1:10" ht="12.75" customHeight="1" x14ac:dyDescent="0.2">
      <c r="A268" s="61" t="s">
        <v>26</v>
      </c>
      <c r="B268" s="61"/>
      <c r="C268" s="62"/>
      <c r="D268" s="12" t="s">
        <v>139</v>
      </c>
      <c r="E268" s="10">
        <v>410</v>
      </c>
      <c r="F268" s="11">
        <v>5</v>
      </c>
      <c r="G268" s="11">
        <v>2</v>
      </c>
      <c r="H268" s="40">
        <v>300</v>
      </c>
      <c r="I268" s="9"/>
      <c r="J268" s="7"/>
    </row>
    <row r="269" spans="1:10" ht="12.75" customHeight="1" x14ac:dyDescent="0.2">
      <c r="A269" s="61" t="s">
        <v>13</v>
      </c>
      <c r="B269" s="61"/>
      <c r="C269" s="62"/>
      <c r="D269" s="12" t="s">
        <v>139</v>
      </c>
      <c r="E269" s="10">
        <v>500</v>
      </c>
      <c r="F269" s="11"/>
      <c r="G269" s="11"/>
      <c r="H269" s="40">
        <v>7480.5625199999995</v>
      </c>
      <c r="I269" s="9"/>
      <c r="J269" s="7"/>
    </row>
    <row r="270" spans="1:10" ht="12.75" customHeight="1" x14ac:dyDescent="0.2">
      <c r="A270" s="61" t="s">
        <v>34</v>
      </c>
      <c r="B270" s="61"/>
      <c r="C270" s="62"/>
      <c r="D270" s="12" t="s">
        <v>139</v>
      </c>
      <c r="E270" s="10">
        <v>540</v>
      </c>
      <c r="F270" s="11">
        <v>14</v>
      </c>
      <c r="G270" s="11">
        <v>3</v>
      </c>
      <c r="H270" s="40">
        <v>7480.5625199999995</v>
      </c>
      <c r="I270" s="9"/>
      <c r="J270" s="7"/>
    </row>
    <row r="271" spans="1:10" ht="74.25" customHeight="1" x14ac:dyDescent="0.2">
      <c r="A271" s="63" t="s">
        <v>138</v>
      </c>
      <c r="B271" s="63"/>
      <c r="C271" s="64"/>
      <c r="D271" s="15" t="s">
        <v>137</v>
      </c>
      <c r="E271" s="13"/>
      <c r="F271" s="14"/>
      <c r="G271" s="14"/>
      <c r="H271" s="39">
        <v>1164</v>
      </c>
      <c r="I271" s="9"/>
      <c r="J271" s="7"/>
    </row>
    <row r="272" spans="1:10" ht="12.75" customHeight="1" x14ac:dyDescent="0.2">
      <c r="A272" s="61" t="s">
        <v>52</v>
      </c>
      <c r="B272" s="61"/>
      <c r="C272" s="62"/>
      <c r="D272" s="12" t="s">
        <v>137</v>
      </c>
      <c r="E272" s="10">
        <v>300</v>
      </c>
      <c r="F272" s="11"/>
      <c r="G272" s="11"/>
      <c r="H272" s="40">
        <v>1164</v>
      </c>
      <c r="I272" s="9"/>
      <c r="J272" s="7"/>
    </row>
    <row r="273" spans="1:10" ht="21.75" customHeight="1" x14ac:dyDescent="0.2">
      <c r="A273" s="61" t="s">
        <v>51</v>
      </c>
      <c r="B273" s="61"/>
      <c r="C273" s="62"/>
      <c r="D273" s="12" t="s">
        <v>137</v>
      </c>
      <c r="E273" s="10">
        <v>320</v>
      </c>
      <c r="F273" s="11">
        <v>10</v>
      </c>
      <c r="G273" s="11">
        <v>3</v>
      </c>
      <c r="H273" s="40">
        <v>1164</v>
      </c>
      <c r="I273" s="9"/>
      <c r="J273" s="7"/>
    </row>
    <row r="274" spans="1:10" ht="95.25" customHeight="1" x14ac:dyDescent="0.2">
      <c r="A274" s="63" t="s">
        <v>136</v>
      </c>
      <c r="B274" s="63"/>
      <c r="C274" s="64"/>
      <c r="D274" s="15" t="s">
        <v>135</v>
      </c>
      <c r="E274" s="13"/>
      <c r="F274" s="14"/>
      <c r="G274" s="14"/>
      <c r="H274" s="39">
        <v>5564.8</v>
      </c>
      <c r="I274" s="9"/>
      <c r="J274" s="7"/>
    </row>
    <row r="275" spans="1:10" ht="12.75" customHeight="1" x14ac:dyDescent="0.2">
      <c r="A275" s="61" t="s">
        <v>13</v>
      </c>
      <c r="B275" s="61"/>
      <c r="C275" s="62"/>
      <c r="D275" s="12" t="s">
        <v>135</v>
      </c>
      <c r="E275" s="10">
        <v>500</v>
      </c>
      <c r="F275" s="11"/>
      <c r="G275" s="11"/>
      <c r="H275" s="40">
        <v>5564.8</v>
      </c>
      <c r="I275" s="9"/>
      <c r="J275" s="7"/>
    </row>
    <row r="276" spans="1:10" ht="12.75" customHeight="1" x14ac:dyDescent="0.2">
      <c r="A276" s="61" t="s">
        <v>34</v>
      </c>
      <c r="B276" s="61"/>
      <c r="C276" s="62"/>
      <c r="D276" s="12" t="s">
        <v>135</v>
      </c>
      <c r="E276" s="10">
        <v>540</v>
      </c>
      <c r="F276" s="11">
        <v>5</v>
      </c>
      <c r="G276" s="11">
        <v>1</v>
      </c>
      <c r="H276" s="40">
        <v>5564.8</v>
      </c>
      <c r="I276" s="9"/>
      <c r="J276" s="7"/>
    </row>
    <row r="277" spans="1:10" ht="95.25" customHeight="1" x14ac:dyDescent="0.2">
      <c r="A277" s="63" t="s">
        <v>134</v>
      </c>
      <c r="B277" s="63"/>
      <c r="C277" s="64"/>
      <c r="D277" s="15" t="s">
        <v>133</v>
      </c>
      <c r="E277" s="13"/>
      <c r="F277" s="14"/>
      <c r="G277" s="14"/>
      <c r="H277" s="39">
        <v>235415.45</v>
      </c>
      <c r="I277" s="9"/>
      <c r="J277" s="7"/>
    </row>
    <row r="278" spans="1:10" ht="12.75" customHeight="1" x14ac:dyDescent="0.2">
      <c r="A278" s="61" t="s">
        <v>13</v>
      </c>
      <c r="B278" s="61"/>
      <c r="C278" s="62"/>
      <c r="D278" s="12" t="s">
        <v>133</v>
      </c>
      <c r="E278" s="10">
        <v>500</v>
      </c>
      <c r="F278" s="11"/>
      <c r="G278" s="11"/>
      <c r="H278" s="40">
        <f>H279+H280+H281</f>
        <v>235415.44999999998</v>
      </c>
      <c r="I278" s="9"/>
      <c r="J278" s="7"/>
    </row>
    <row r="279" spans="1:10" ht="12.75" customHeight="1" x14ac:dyDescent="0.2">
      <c r="A279" s="61" t="s">
        <v>12</v>
      </c>
      <c r="B279" s="61"/>
      <c r="C279" s="62"/>
      <c r="D279" s="12" t="s">
        <v>133</v>
      </c>
      <c r="E279" s="10">
        <v>520</v>
      </c>
      <c r="F279" s="11">
        <v>5</v>
      </c>
      <c r="G279" s="11">
        <v>2</v>
      </c>
      <c r="H279" s="40">
        <v>231483.65</v>
      </c>
      <c r="I279" s="9"/>
      <c r="J279" s="7"/>
    </row>
    <row r="280" spans="1:10" ht="12.75" customHeight="1" x14ac:dyDescent="0.2">
      <c r="A280" s="61" t="s">
        <v>12</v>
      </c>
      <c r="B280" s="61"/>
      <c r="C280" s="62"/>
      <c r="D280" s="12" t="s">
        <v>133</v>
      </c>
      <c r="E280" s="10">
        <v>520</v>
      </c>
      <c r="F280" s="11">
        <v>8</v>
      </c>
      <c r="G280" s="11">
        <v>1</v>
      </c>
      <c r="H280" s="40">
        <v>2754.25</v>
      </c>
      <c r="I280" s="9"/>
      <c r="J280" s="7"/>
    </row>
    <row r="281" spans="1:10" ht="12.75" customHeight="1" x14ac:dyDescent="0.2">
      <c r="A281" s="61" t="s">
        <v>34</v>
      </c>
      <c r="B281" s="61"/>
      <c r="C281" s="62"/>
      <c r="D281" s="12" t="s">
        <v>133</v>
      </c>
      <c r="E281" s="10">
        <v>540</v>
      </c>
      <c r="F281" s="11">
        <v>14</v>
      </c>
      <c r="G281" s="11">
        <v>3</v>
      </c>
      <c r="H281" s="40">
        <v>1177.55</v>
      </c>
      <c r="I281" s="9"/>
      <c r="J281" s="7"/>
    </row>
    <row r="282" spans="1:10" ht="42.75" customHeight="1" x14ac:dyDescent="0.2">
      <c r="A282" s="65" t="s">
        <v>132</v>
      </c>
      <c r="B282" s="65"/>
      <c r="C282" s="66"/>
      <c r="D282" s="18" t="s">
        <v>131</v>
      </c>
      <c r="E282" s="16"/>
      <c r="F282" s="17"/>
      <c r="G282" s="17"/>
      <c r="H282" s="41">
        <v>100</v>
      </c>
      <c r="I282" s="9"/>
      <c r="J282" s="7"/>
    </row>
    <row r="283" spans="1:10" ht="53.25" customHeight="1" x14ac:dyDescent="0.2">
      <c r="A283" s="63" t="s">
        <v>130</v>
      </c>
      <c r="B283" s="63"/>
      <c r="C283" s="64"/>
      <c r="D283" s="15" t="s">
        <v>128</v>
      </c>
      <c r="E283" s="13"/>
      <c r="F283" s="14"/>
      <c r="G283" s="14"/>
      <c r="H283" s="39">
        <v>100</v>
      </c>
      <c r="I283" s="9"/>
      <c r="J283" s="7"/>
    </row>
    <row r="284" spans="1:10" ht="21.75" customHeight="1" x14ac:dyDescent="0.2">
      <c r="A284" s="61" t="s">
        <v>9</v>
      </c>
      <c r="B284" s="61"/>
      <c r="C284" s="62"/>
      <c r="D284" s="12" t="s">
        <v>128</v>
      </c>
      <c r="E284" s="10">
        <v>600</v>
      </c>
      <c r="F284" s="11"/>
      <c r="G284" s="11"/>
      <c r="H284" s="40">
        <v>100</v>
      </c>
      <c r="I284" s="9"/>
      <c r="J284" s="7"/>
    </row>
    <row r="285" spans="1:10" ht="21.75" customHeight="1" x14ac:dyDescent="0.2">
      <c r="A285" s="61" t="s">
        <v>129</v>
      </c>
      <c r="B285" s="61"/>
      <c r="C285" s="62"/>
      <c r="D285" s="12" t="s">
        <v>128</v>
      </c>
      <c r="E285" s="10">
        <v>630</v>
      </c>
      <c r="F285" s="11">
        <v>1</v>
      </c>
      <c r="G285" s="11">
        <v>13</v>
      </c>
      <c r="H285" s="40">
        <v>100</v>
      </c>
      <c r="I285" s="9"/>
      <c r="J285" s="7"/>
    </row>
    <row r="286" spans="1:10" ht="21.75" customHeight="1" x14ac:dyDescent="0.2">
      <c r="A286" s="65" t="s">
        <v>127</v>
      </c>
      <c r="B286" s="65"/>
      <c r="C286" s="66"/>
      <c r="D286" s="18" t="s">
        <v>126</v>
      </c>
      <c r="E286" s="16"/>
      <c r="F286" s="17"/>
      <c r="G286" s="17"/>
      <c r="H286" s="41">
        <v>669761.29957999999</v>
      </c>
      <c r="I286" s="9"/>
      <c r="J286" s="7"/>
    </row>
    <row r="287" spans="1:10" ht="21.75" customHeight="1" x14ac:dyDescent="0.2">
      <c r="A287" s="63" t="s">
        <v>125</v>
      </c>
      <c r="B287" s="63"/>
      <c r="C287" s="64"/>
      <c r="D287" s="15" t="s">
        <v>124</v>
      </c>
      <c r="E287" s="13"/>
      <c r="F287" s="14"/>
      <c r="G287" s="14"/>
      <c r="H287" s="39">
        <v>22459.697329999999</v>
      </c>
      <c r="I287" s="9"/>
      <c r="J287" s="7"/>
    </row>
    <row r="288" spans="1:10" ht="42.75" customHeight="1" x14ac:dyDescent="0.2">
      <c r="A288" s="61" t="s">
        <v>46</v>
      </c>
      <c r="B288" s="61"/>
      <c r="C288" s="62"/>
      <c r="D288" s="12" t="s">
        <v>124</v>
      </c>
      <c r="E288" s="10">
        <v>100</v>
      </c>
      <c r="F288" s="11"/>
      <c r="G288" s="11"/>
      <c r="H288" s="40">
        <f>H289+H290+H291</f>
        <v>22459.697329999999</v>
      </c>
      <c r="I288" s="9"/>
      <c r="J288" s="7"/>
    </row>
    <row r="289" spans="1:10" ht="21.75" customHeight="1" x14ac:dyDescent="0.2">
      <c r="A289" s="61" t="s">
        <v>47</v>
      </c>
      <c r="B289" s="61"/>
      <c r="C289" s="62"/>
      <c r="D289" s="12" t="s">
        <v>124</v>
      </c>
      <c r="E289" s="10">
        <v>120</v>
      </c>
      <c r="F289" s="11">
        <v>1</v>
      </c>
      <c r="G289" s="11">
        <v>4</v>
      </c>
      <c r="H289" s="40">
        <v>20957.433300000001</v>
      </c>
      <c r="I289" s="9"/>
      <c r="J289" s="7"/>
    </row>
    <row r="290" spans="1:10" ht="21.75" customHeight="1" x14ac:dyDescent="0.2">
      <c r="A290" s="61" t="s">
        <v>47</v>
      </c>
      <c r="B290" s="61"/>
      <c r="C290" s="62"/>
      <c r="D290" s="12" t="s">
        <v>124</v>
      </c>
      <c r="E290" s="10">
        <v>120</v>
      </c>
      <c r="F290" s="11">
        <v>1</v>
      </c>
      <c r="G290" s="11">
        <v>6</v>
      </c>
      <c r="H290" s="40">
        <v>1499.76</v>
      </c>
      <c r="I290" s="9"/>
      <c r="J290" s="7"/>
    </row>
    <row r="291" spans="1:10" ht="21.75" customHeight="1" x14ac:dyDescent="0.2">
      <c r="A291" s="61" t="s">
        <v>47</v>
      </c>
      <c r="B291" s="61"/>
      <c r="C291" s="62"/>
      <c r="D291" s="12" t="s">
        <v>124</v>
      </c>
      <c r="E291" s="10">
        <v>120</v>
      </c>
      <c r="F291" s="11">
        <v>10</v>
      </c>
      <c r="G291" s="11">
        <v>4</v>
      </c>
      <c r="H291" s="40">
        <v>2.5040300000000002</v>
      </c>
      <c r="I291" s="9"/>
      <c r="J291" s="7"/>
    </row>
    <row r="292" spans="1:10" ht="21.75" customHeight="1" x14ac:dyDescent="0.2">
      <c r="A292" s="63" t="s">
        <v>123</v>
      </c>
      <c r="B292" s="63"/>
      <c r="C292" s="64"/>
      <c r="D292" s="15" t="s">
        <v>122</v>
      </c>
      <c r="E292" s="13"/>
      <c r="F292" s="14"/>
      <c r="G292" s="14"/>
      <c r="H292" s="39">
        <v>2048.77</v>
      </c>
      <c r="I292" s="9"/>
      <c r="J292" s="7"/>
    </row>
    <row r="293" spans="1:10" ht="42.75" customHeight="1" x14ac:dyDescent="0.2">
      <c r="A293" s="61" t="s">
        <v>46</v>
      </c>
      <c r="B293" s="61"/>
      <c r="C293" s="62"/>
      <c r="D293" s="12" t="s">
        <v>122</v>
      </c>
      <c r="E293" s="10">
        <v>100</v>
      </c>
      <c r="F293" s="11"/>
      <c r="G293" s="11"/>
      <c r="H293" s="40">
        <v>1526.95</v>
      </c>
      <c r="I293" s="9"/>
      <c r="J293" s="7"/>
    </row>
    <row r="294" spans="1:10" ht="21.75" customHeight="1" x14ac:dyDescent="0.2">
      <c r="A294" s="61" t="s">
        <v>47</v>
      </c>
      <c r="B294" s="61"/>
      <c r="C294" s="62"/>
      <c r="D294" s="12" t="s">
        <v>122</v>
      </c>
      <c r="E294" s="10">
        <v>120</v>
      </c>
      <c r="F294" s="11">
        <v>1</v>
      </c>
      <c r="G294" s="11">
        <v>3</v>
      </c>
      <c r="H294" s="40">
        <v>1526.95</v>
      </c>
      <c r="I294" s="9"/>
      <c r="J294" s="7"/>
    </row>
    <row r="295" spans="1:10" ht="21.75" customHeight="1" x14ac:dyDescent="0.2">
      <c r="A295" s="61" t="s">
        <v>3</v>
      </c>
      <c r="B295" s="61"/>
      <c r="C295" s="62"/>
      <c r="D295" s="12" t="s">
        <v>122</v>
      </c>
      <c r="E295" s="10">
        <v>200</v>
      </c>
      <c r="F295" s="11"/>
      <c r="G295" s="11"/>
      <c r="H295" s="40">
        <v>503.22</v>
      </c>
      <c r="I295" s="9"/>
      <c r="J295" s="7"/>
    </row>
    <row r="296" spans="1:10" ht="21.75" customHeight="1" x14ac:dyDescent="0.2">
      <c r="A296" s="61" t="s">
        <v>2</v>
      </c>
      <c r="B296" s="61"/>
      <c r="C296" s="62"/>
      <c r="D296" s="12" t="s">
        <v>122</v>
      </c>
      <c r="E296" s="10">
        <v>240</v>
      </c>
      <c r="F296" s="11">
        <v>1</v>
      </c>
      <c r="G296" s="11">
        <v>3</v>
      </c>
      <c r="H296" s="40">
        <v>503.22</v>
      </c>
      <c r="I296" s="9"/>
      <c r="J296" s="7"/>
    </row>
    <row r="297" spans="1:10" ht="12.75" customHeight="1" x14ac:dyDescent="0.2">
      <c r="A297" s="61" t="s">
        <v>23</v>
      </c>
      <c r="B297" s="61"/>
      <c r="C297" s="62"/>
      <c r="D297" s="12" t="s">
        <v>122</v>
      </c>
      <c r="E297" s="10">
        <v>800</v>
      </c>
      <c r="F297" s="11"/>
      <c r="G297" s="11"/>
      <c r="H297" s="40">
        <v>18.600000000000001</v>
      </c>
      <c r="I297" s="9"/>
      <c r="J297" s="7"/>
    </row>
    <row r="298" spans="1:10" ht="12.75" customHeight="1" x14ac:dyDescent="0.2">
      <c r="A298" s="61" t="s">
        <v>50</v>
      </c>
      <c r="B298" s="61"/>
      <c r="C298" s="62"/>
      <c r="D298" s="12" t="s">
        <v>122</v>
      </c>
      <c r="E298" s="10">
        <v>850</v>
      </c>
      <c r="F298" s="11">
        <v>1</v>
      </c>
      <c r="G298" s="11">
        <v>3</v>
      </c>
      <c r="H298" s="40">
        <v>18.600000000000001</v>
      </c>
      <c r="I298" s="9"/>
      <c r="J298" s="7"/>
    </row>
    <row r="299" spans="1:10" ht="21.75" customHeight="1" x14ac:dyDescent="0.2">
      <c r="A299" s="63" t="s">
        <v>121</v>
      </c>
      <c r="B299" s="63"/>
      <c r="C299" s="64"/>
      <c r="D299" s="15" t="s">
        <v>120</v>
      </c>
      <c r="E299" s="13"/>
      <c r="F299" s="14"/>
      <c r="G299" s="14"/>
      <c r="H299" s="39">
        <v>7376.1987800000006</v>
      </c>
      <c r="I299" s="9"/>
      <c r="J299" s="7"/>
    </row>
    <row r="300" spans="1:10" ht="21.75" customHeight="1" x14ac:dyDescent="0.2">
      <c r="A300" s="61" t="s">
        <v>3</v>
      </c>
      <c r="B300" s="61"/>
      <c r="C300" s="62"/>
      <c r="D300" s="12" t="s">
        <v>120</v>
      </c>
      <c r="E300" s="10">
        <v>200</v>
      </c>
      <c r="F300" s="11"/>
      <c r="G300" s="11"/>
      <c r="H300" s="40">
        <f>H301+H302</f>
        <v>7108.6987799999997</v>
      </c>
      <c r="I300" s="9"/>
      <c r="J300" s="7"/>
    </row>
    <row r="301" spans="1:10" ht="21.75" customHeight="1" x14ac:dyDescent="0.2">
      <c r="A301" s="61" t="s">
        <v>2</v>
      </c>
      <c r="B301" s="61"/>
      <c r="C301" s="62"/>
      <c r="D301" s="12" t="s">
        <v>120</v>
      </c>
      <c r="E301" s="10">
        <v>240</v>
      </c>
      <c r="F301" s="11">
        <v>1</v>
      </c>
      <c r="G301" s="11">
        <v>4</v>
      </c>
      <c r="H301" s="40">
        <v>6906.4987799999999</v>
      </c>
      <c r="I301" s="9"/>
      <c r="J301" s="7"/>
    </row>
    <row r="302" spans="1:10" ht="21.75" customHeight="1" x14ac:dyDescent="0.2">
      <c r="A302" s="61" t="s">
        <v>2</v>
      </c>
      <c r="B302" s="61"/>
      <c r="C302" s="62"/>
      <c r="D302" s="12" t="s">
        <v>120</v>
      </c>
      <c r="E302" s="10">
        <v>240</v>
      </c>
      <c r="F302" s="11">
        <v>1</v>
      </c>
      <c r="G302" s="11">
        <v>6</v>
      </c>
      <c r="H302" s="40">
        <v>202.2</v>
      </c>
      <c r="I302" s="9"/>
      <c r="J302" s="7"/>
    </row>
    <row r="303" spans="1:10" ht="12.75" customHeight="1" x14ac:dyDescent="0.2">
      <c r="A303" s="61" t="s">
        <v>23</v>
      </c>
      <c r="B303" s="61"/>
      <c r="C303" s="62"/>
      <c r="D303" s="12" t="s">
        <v>120</v>
      </c>
      <c r="E303" s="10">
        <v>800</v>
      </c>
      <c r="F303" s="11"/>
      <c r="G303" s="11"/>
      <c r="H303" s="40">
        <v>267.5</v>
      </c>
      <c r="I303" s="9"/>
      <c r="J303" s="7"/>
    </row>
    <row r="304" spans="1:10" ht="12.75" customHeight="1" x14ac:dyDescent="0.2">
      <c r="A304" s="61" t="s">
        <v>50</v>
      </c>
      <c r="B304" s="61"/>
      <c r="C304" s="62"/>
      <c r="D304" s="12" t="s">
        <v>120</v>
      </c>
      <c r="E304" s="10">
        <v>850</v>
      </c>
      <c r="F304" s="11">
        <v>1</v>
      </c>
      <c r="G304" s="11">
        <v>4</v>
      </c>
      <c r="H304" s="40">
        <v>267.5</v>
      </c>
      <c r="I304" s="9"/>
      <c r="J304" s="7"/>
    </row>
    <row r="305" spans="1:10" ht="12.75" customHeight="1" x14ac:dyDescent="0.2">
      <c r="A305" s="63" t="s">
        <v>119</v>
      </c>
      <c r="B305" s="63"/>
      <c r="C305" s="64"/>
      <c r="D305" s="15" t="s">
        <v>118</v>
      </c>
      <c r="E305" s="13"/>
      <c r="F305" s="14"/>
      <c r="G305" s="14"/>
      <c r="H305" s="39">
        <v>2333.6999999999998</v>
      </c>
      <c r="I305" s="9"/>
      <c r="J305" s="7"/>
    </row>
    <row r="306" spans="1:10" ht="42.75" customHeight="1" x14ac:dyDescent="0.2">
      <c r="A306" s="61" t="s">
        <v>46</v>
      </c>
      <c r="B306" s="61"/>
      <c r="C306" s="62"/>
      <c r="D306" s="12" t="s">
        <v>118</v>
      </c>
      <c r="E306" s="10">
        <v>100</v>
      </c>
      <c r="F306" s="11"/>
      <c r="G306" s="11"/>
      <c r="H306" s="40">
        <v>2333.6999999999998</v>
      </c>
      <c r="I306" s="9"/>
      <c r="J306" s="7"/>
    </row>
    <row r="307" spans="1:10" ht="21.75" customHeight="1" x14ac:dyDescent="0.2">
      <c r="A307" s="61" t="s">
        <v>47</v>
      </c>
      <c r="B307" s="61"/>
      <c r="C307" s="62"/>
      <c r="D307" s="12" t="s">
        <v>118</v>
      </c>
      <c r="E307" s="10">
        <v>120</v>
      </c>
      <c r="F307" s="11">
        <v>1</v>
      </c>
      <c r="G307" s="11">
        <v>2</v>
      </c>
      <c r="H307" s="40">
        <v>2333.6999999999998</v>
      </c>
      <c r="I307" s="9"/>
      <c r="J307" s="7"/>
    </row>
    <row r="308" spans="1:10" ht="21.75" customHeight="1" x14ac:dyDescent="0.2">
      <c r="A308" s="63" t="s">
        <v>117</v>
      </c>
      <c r="B308" s="63"/>
      <c r="C308" s="64"/>
      <c r="D308" s="15" t="s">
        <v>116</v>
      </c>
      <c r="E308" s="13"/>
      <c r="F308" s="14"/>
      <c r="G308" s="14"/>
      <c r="H308" s="39">
        <v>90.001000000000005</v>
      </c>
      <c r="I308" s="9"/>
      <c r="J308" s="7"/>
    </row>
    <row r="309" spans="1:10" ht="21.75" customHeight="1" x14ac:dyDescent="0.2">
      <c r="A309" s="61" t="s">
        <v>3</v>
      </c>
      <c r="B309" s="61"/>
      <c r="C309" s="62"/>
      <c r="D309" s="12" t="s">
        <v>116</v>
      </c>
      <c r="E309" s="10">
        <v>200</v>
      </c>
      <c r="F309" s="11"/>
      <c r="G309" s="11"/>
      <c r="H309" s="40">
        <v>90.001000000000005</v>
      </c>
      <c r="I309" s="9"/>
      <c r="J309" s="7"/>
    </row>
    <row r="310" spans="1:10" ht="21.75" customHeight="1" x14ac:dyDescent="0.2">
      <c r="A310" s="61" t="s">
        <v>2</v>
      </c>
      <c r="B310" s="61"/>
      <c r="C310" s="62"/>
      <c r="D310" s="12" t="s">
        <v>116</v>
      </c>
      <c r="E310" s="10">
        <v>240</v>
      </c>
      <c r="F310" s="11">
        <v>4</v>
      </c>
      <c r="G310" s="11">
        <v>8</v>
      </c>
      <c r="H310" s="40">
        <v>90.001000000000005</v>
      </c>
      <c r="I310" s="9"/>
      <c r="J310" s="7"/>
    </row>
    <row r="311" spans="1:10" ht="21.75" customHeight="1" x14ac:dyDescent="0.2">
      <c r="A311" s="63" t="s">
        <v>115</v>
      </c>
      <c r="B311" s="63"/>
      <c r="C311" s="64"/>
      <c r="D311" s="15" t="s">
        <v>114</v>
      </c>
      <c r="E311" s="13"/>
      <c r="F311" s="14"/>
      <c r="G311" s="14"/>
      <c r="H311" s="39">
        <v>1277.7386999999999</v>
      </c>
      <c r="I311" s="9"/>
      <c r="J311" s="7"/>
    </row>
    <row r="312" spans="1:10" ht="21.75" customHeight="1" x14ac:dyDescent="0.2">
      <c r="A312" s="61" t="s">
        <v>27</v>
      </c>
      <c r="B312" s="61"/>
      <c r="C312" s="62"/>
      <c r="D312" s="12" t="s">
        <v>114</v>
      </c>
      <c r="E312" s="10">
        <v>400</v>
      </c>
      <c r="F312" s="11"/>
      <c r="G312" s="11"/>
      <c r="H312" s="40">
        <v>1277.7386999999999</v>
      </c>
      <c r="I312" s="9"/>
      <c r="J312" s="7"/>
    </row>
    <row r="313" spans="1:10" ht="12.75" customHeight="1" x14ac:dyDescent="0.2">
      <c r="A313" s="61" t="s">
        <v>26</v>
      </c>
      <c r="B313" s="61"/>
      <c r="C313" s="62"/>
      <c r="D313" s="12" t="s">
        <v>114</v>
      </c>
      <c r="E313" s="10">
        <v>410</v>
      </c>
      <c r="F313" s="11">
        <v>7</v>
      </c>
      <c r="G313" s="11">
        <v>2</v>
      </c>
      <c r="H313" s="40">
        <v>1277.7386999999999</v>
      </c>
      <c r="I313" s="9"/>
      <c r="J313" s="7"/>
    </row>
    <row r="314" spans="1:10" ht="12.75" customHeight="1" x14ac:dyDescent="0.2">
      <c r="A314" s="63" t="s">
        <v>113</v>
      </c>
      <c r="B314" s="63"/>
      <c r="C314" s="64"/>
      <c r="D314" s="15" t="s">
        <v>112</v>
      </c>
      <c r="E314" s="13"/>
      <c r="F314" s="14"/>
      <c r="G314" s="14"/>
      <c r="H314" s="39">
        <v>344.35048</v>
      </c>
      <c r="I314" s="9"/>
      <c r="J314" s="7"/>
    </row>
    <row r="315" spans="1:10" ht="21.75" customHeight="1" x14ac:dyDescent="0.2">
      <c r="A315" s="61" t="s">
        <v>3</v>
      </c>
      <c r="B315" s="61"/>
      <c r="C315" s="62"/>
      <c r="D315" s="12" t="s">
        <v>112</v>
      </c>
      <c r="E315" s="10">
        <v>200</v>
      </c>
      <c r="F315" s="11"/>
      <c r="G315" s="11"/>
      <c r="H315" s="40">
        <v>344.35048</v>
      </c>
      <c r="I315" s="9"/>
      <c r="J315" s="7"/>
    </row>
    <row r="316" spans="1:10" ht="21.75" customHeight="1" x14ac:dyDescent="0.2">
      <c r="A316" s="61" t="s">
        <v>2</v>
      </c>
      <c r="B316" s="61"/>
      <c r="C316" s="62"/>
      <c r="D316" s="12" t="s">
        <v>112</v>
      </c>
      <c r="E316" s="10">
        <v>240</v>
      </c>
      <c r="F316" s="11">
        <v>5</v>
      </c>
      <c r="G316" s="11">
        <v>1</v>
      </c>
      <c r="H316" s="40">
        <v>344.35048</v>
      </c>
      <c r="I316" s="9"/>
      <c r="J316" s="7"/>
    </row>
    <row r="317" spans="1:10" ht="12.75" customHeight="1" x14ac:dyDescent="0.2">
      <c r="A317" s="63" t="s">
        <v>111</v>
      </c>
      <c r="B317" s="63"/>
      <c r="C317" s="64"/>
      <c r="D317" s="15" t="s">
        <v>110</v>
      </c>
      <c r="E317" s="13"/>
      <c r="F317" s="14"/>
      <c r="G317" s="14"/>
      <c r="H317" s="39">
        <v>15372.816060000001</v>
      </c>
      <c r="I317" s="9"/>
      <c r="J317" s="7"/>
    </row>
    <row r="318" spans="1:10" ht="21.75" customHeight="1" x14ac:dyDescent="0.2">
      <c r="A318" s="61" t="s">
        <v>3</v>
      </c>
      <c r="B318" s="61"/>
      <c r="C318" s="62"/>
      <c r="D318" s="12" t="s">
        <v>110</v>
      </c>
      <c r="E318" s="10">
        <v>200</v>
      </c>
      <c r="F318" s="11"/>
      <c r="G318" s="11"/>
      <c r="H318" s="40">
        <v>998.17</v>
      </c>
      <c r="I318" s="9"/>
      <c r="J318" s="7"/>
    </row>
    <row r="319" spans="1:10" ht="21.75" customHeight="1" x14ac:dyDescent="0.2">
      <c r="A319" s="61" t="s">
        <v>2</v>
      </c>
      <c r="B319" s="61"/>
      <c r="C319" s="62"/>
      <c r="D319" s="12" t="s">
        <v>110</v>
      </c>
      <c r="E319" s="10">
        <v>240</v>
      </c>
      <c r="F319" s="11">
        <v>5</v>
      </c>
      <c r="G319" s="11">
        <v>2</v>
      </c>
      <c r="H319" s="40">
        <v>998.17</v>
      </c>
      <c r="I319" s="9"/>
      <c r="J319" s="7"/>
    </row>
    <row r="320" spans="1:10" ht="21.75" customHeight="1" x14ac:dyDescent="0.2">
      <c r="A320" s="61" t="s">
        <v>27</v>
      </c>
      <c r="B320" s="61"/>
      <c r="C320" s="62"/>
      <c r="D320" s="12" t="s">
        <v>110</v>
      </c>
      <c r="E320" s="10">
        <v>400</v>
      </c>
      <c r="F320" s="11"/>
      <c r="G320" s="11"/>
      <c r="H320" s="40">
        <v>4374.64606</v>
      </c>
      <c r="I320" s="9"/>
      <c r="J320" s="7"/>
    </row>
    <row r="321" spans="1:10" ht="12.75" customHeight="1" x14ac:dyDescent="0.2">
      <c r="A321" s="61" t="s">
        <v>26</v>
      </c>
      <c r="B321" s="61"/>
      <c r="C321" s="62"/>
      <c r="D321" s="12" t="s">
        <v>110</v>
      </c>
      <c r="E321" s="10">
        <v>410</v>
      </c>
      <c r="F321" s="11">
        <v>5</v>
      </c>
      <c r="G321" s="11">
        <v>2</v>
      </c>
      <c r="H321" s="40">
        <v>4374.64606</v>
      </c>
      <c r="I321" s="9"/>
      <c r="J321" s="7"/>
    </row>
    <row r="322" spans="1:10" ht="12.75" customHeight="1" x14ac:dyDescent="0.2">
      <c r="A322" s="61" t="s">
        <v>23</v>
      </c>
      <c r="B322" s="61"/>
      <c r="C322" s="62"/>
      <c r="D322" s="12" t="s">
        <v>110</v>
      </c>
      <c r="E322" s="10">
        <v>800</v>
      </c>
      <c r="F322" s="11"/>
      <c r="G322" s="11"/>
      <c r="H322" s="40">
        <v>10000</v>
      </c>
      <c r="I322" s="9"/>
      <c r="J322" s="7"/>
    </row>
    <row r="323" spans="1:10" ht="32.25" customHeight="1" x14ac:dyDescent="0.2">
      <c r="A323" s="61" t="s">
        <v>22</v>
      </c>
      <c r="B323" s="61"/>
      <c r="C323" s="62"/>
      <c r="D323" s="12" t="s">
        <v>110</v>
      </c>
      <c r="E323" s="10">
        <v>810</v>
      </c>
      <c r="F323" s="11">
        <v>5</v>
      </c>
      <c r="G323" s="11">
        <v>2</v>
      </c>
      <c r="H323" s="40">
        <v>10000</v>
      </c>
      <c r="I323" s="9"/>
      <c r="J323" s="7"/>
    </row>
    <row r="324" spans="1:10" ht="12.75" customHeight="1" x14ac:dyDescent="0.2">
      <c r="A324" s="63" t="s">
        <v>109</v>
      </c>
      <c r="B324" s="63"/>
      <c r="C324" s="64"/>
      <c r="D324" s="15" t="s">
        <v>108</v>
      </c>
      <c r="E324" s="13"/>
      <c r="F324" s="14"/>
      <c r="G324" s="14"/>
      <c r="H324" s="39">
        <v>527.54286999999999</v>
      </c>
      <c r="I324" s="9"/>
      <c r="J324" s="7"/>
    </row>
    <row r="325" spans="1:10" ht="21.75" customHeight="1" x14ac:dyDescent="0.2">
      <c r="A325" s="61" t="s">
        <v>27</v>
      </c>
      <c r="B325" s="61"/>
      <c r="C325" s="62"/>
      <c r="D325" s="12" t="s">
        <v>108</v>
      </c>
      <c r="E325" s="10">
        <v>400</v>
      </c>
      <c r="F325" s="11"/>
      <c r="G325" s="11"/>
      <c r="H325" s="40">
        <v>527.54286999999999</v>
      </c>
      <c r="I325" s="9"/>
      <c r="J325" s="7"/>
    </row>
    <row r="326" spans="1:10" ht="12.75" customHeight="1" x14ac:dyDescent="0.2">
      <c r="A326" s="61" t="s">
        <v>26</v>
      </c>
      <c r="B326" s="61"/>
      <c r="C326" s="62"/>
      <c r="D326" s="12" t="s">
        <v>108</v>
      </c>
      <c r="E326" s="10">
        <v>410</v>
      </c>
      <c r="F326" s="11">
        <v>5</v>
      </c>
      <c r="G326" s="11">
        <v>3</v>
      </c>
      <c r="H326" s="40">
        <v>527.54286999999999</v>
      </c>
      <c r="I326" s="9"/>
      <c r="J326" s="7"/>
    </row>
    <row r="327" spans="1:10" ht="21.75" customHeight="1" x14ac:dyDescent="0.2">
      <c r="A327" s="63" t="s">
        <v>107</v>
      </c>
      <c r="B327" s="63"/>
      <c r="C327" s="64"/>
      <c r="D327" s="15" t="s">
        <v>106</v>
      </c>
      <c r="E327" s="13"/>
      <c r="F327" s="14"/>
      <c r="G327" s="14"/>
      <c r="H327" s="39">
        <v>2237.85</v>
      </c>
      <c r="I327" s="9"/>
      <c r="J327" s="7"/>
    </row>
    <row r="328" spans="1:10" ht="42.75" customHeight="1" x14ac:dyDescent="0.2">
      <c r="A328" s="61" t="s">
        <v>46</v>
      </c>
      <c r="B328" s="61"/>
      <c r="C328" s="62"/>
      <c r="D328" s="12" t="s">
        <v>106</v>
      </c>
      <c r="E328" s="10">
        <v>100</v>
      </c>
      <c r="F328" s="11"/>
      <c r="G328" s="11"/>
      <c r="H328" s="40">
        <v>2237.85</v>
      </c>
      <c r="I328" s="9"/>
      <c r="J328" s="7"/>
    </row>
    <row r="329" spans="1:10" ht="21.75" customHeight="1" x14ac:dyDescent="0.2">
      <c r="A329" s="61" t="s">
        <v>47</v>
      </c>
      <c r="B329" s="61"/>
      <c r="C329" s="62"/>
      <c r="D329" s="12" t="s">
        <v>106</v>
      </c>
      <c r="E329" s="10">
        <v>120</v>
      </c>
      <c r="F329" s="11">
        <v>1</v>
      </c>
      <c r="G329" s="11">
        <v>3</v>
      </c>
      <c r="H329" s="40">
        <v>2237.85</v>
      </c>
      <c r="I329" s="9"/>
      <c r="J329" s="7"/>
    </row>
    <row r="330" spans="1:10" ht="12.75" customHeight="1" x14ac:dyDescent="0.2">
      <c r="A330" s="63" t="s">
        <v>105</v>
      </c>
      <c r="B330" s="63"/>
      <c r="C330" s="64"/>
      <c r="D330" s="15" t="s">
        <v>104</v>
      </c>
      <c r="E330" s="13"/>
      <c r="F330" s="14"/>
      <c r="G330" s="14"/>
      <c r="H330" s="39">
        <v>141.71441000000002</v>
      </c>
      <c r="I330" s="9"/>
      <c r="J330" s="7"/>
    </row>
    <row r="331" spans="1:10" ht="21.75" customHeight="1" x14ac:dyDescent="0.2">
      <c r="A331" s="61" t="s">
        <v>3</v>
      </c>
      <c r="B331" s="61"/>
      <c r="C331" s="62"/>
      <c r="D331" s="12" t="s">
        <v>104</v>
      </c>
      <c r="E331" s="10">
        <v>200</v>
      </c>
      <c r="F331" s="11"/>
      <c r="G331" s="11"/>
      <c r="H331" s="40">
        <v>17.340820000000001</v>
      </c>
      <c r="I331" s="9"/>
      <c r="J331" s="7"/>
    </row>
    <row r="332" spans="1:10" ht="21.75" customHeight="1" x14ac:dyDescent="0.2">
      <c r="A332" s="61" t="s">
        <v>2</v>
      </c>
      <c r="B332" s="61"/>
      <c r="C332" s="62"/>
      <c r="D332" s="12" t="s">
        <v>104</v>
      </c>
      <c r="E332" s="10">
        <v>240</v>
      </c>
      <c r="F332" s="11">
        <v>7</v>
      </c>
      <c r="G332" s="11">
        <v>3</v>
      </c>
      <c r="H332" s="40">
        <v>17.340820000000001</v>
      </c>
      <c r="I332" s="9"/>
      <c r="J332" s="7"/>
    </row>
    <row r="333" spans="1:10" ht="21.75" customHeight="1" x14ac:dyDescent="0.2">
      <c r="A333" s="61" t="s">
        <v>9</v>
      </c>
      <c r="B333" s="61"/>
      <c r="C333" s="62"/>
      <c r="D333" s="12" t="s">
        <v>104</v>
      </c>
      <c r="E333" s="10">
        <v>600</v>
      </c>
      <c r="F333" s="11"/>
      <c r="G333" s="11"/>
      <c r="H333" s="40">
        <v>124.37358999999999</v>
      </c>
      <c r="I333" s="9"/>
      <c r="J333" s="7"/>
    </row>
    <row r="334" spans="1:10" ht="12.75" customHeight="1" x14ac:dyDescent="0.2">
      <c r="A334" s="61" t="s">
        <v>8</v>
      </c>
      <c r="B334" s="61"/>
      <c r="C334" s="62"/>
      <c r="D334" s="12" t="s">
        <v>104</v>
      </c>
      <c r="E334" s="10">
        <v>610</v>
      </c>
      <c r="F334" s="11">
        <v>7</v>
      </c>
      <c r="G334" s="11">
        <v>3</v>
      </c>
      <c r="H334" s="40">
        <v>124.37358999999999</v>
      </c>
      <c r="I334" s="9"/>
      <c r="J334" s="7"/>
    </row>
    <row r="335" spans="1:10" ht="12.75" customHeight="1" x14ac:dyDescent="0.2">
      <c r="A335" s="63" t="s">
        <v>103</v>
      </c>
      <c r="B335" s="63"/>
      <c r="C335" s="64"/>
      <c r="D335" s="15" t="s">
        <v>102</v>
      </c>
      <c r="E335" s="13"/>
      <c r="F335" s="14"/>
      <c r="G335" s="14"/>
      <c r="H335" s="39">
        <v>908.9</v>
      </c>
      <c r="I335" s="9"/>
      <c r="J335" s="7"/>
    </row>
    <row r="336" spans="1:10" ht="42.75" customHeight="1" x14ac:dyDescent="0.2">
      <c r="A336" s="61" t="s">
        <v>46</v>
      </c>
      <c r="B336" s="61"/>
      <c r="C336" s="62"/>
      <c r="D336" s="12" t="s">
        <v>102</v>
      </c>
      <c r="E336" s="10">
        <v>100</v>
      </c>
      <c r="F336" s="11"/>
      <c r="G336" s="11"/>
      <c r="H336" s="40">
        <v>2.2000000000000002</v>
      </c>
      <c r="I336" s="9"/>
      <c r="J336" s="7"/>
    </row>
    <row r="337" spans="1:10" ht="12.75" customHeight="1" x14ac:dyDescent="0.2">
      <c r="A337" s="61" t="s">
        <v>45</v>
      </c>
      <c r="B337" s="61"/>
      <c r="C337" s="62"/>
      <c r="D337" s="12" t="s">
        <v>102</v>
      </c>
      <c r="E337" s="10">
        <v>110</v>
      </c>
      <c r="F337" s="11">
        <v>10</v>
      </c>
      <c r="G337" s="11">
        <v>4</v>
      </c>
      <c r="H337" s="40">
        <v>2.2000000000000002</v>
      </c>
      <c r="I337" s="9"/>
      <c r="J337" s="7"/>
    </row>
    <row r="338" spans="1:10" ht="21.75" customHeight="1" x14ac:dyDescent="0.2">
      <c r="A338" s="61" t="s">
        <v>3</v>
      </c>
      <c r="B338" s="61"/>
      <c r="C338" s="62"/>
      <c r="D338" s="12" t="s">
        <v>102</v>
      </c>
      <c r="E338" s="10">
        <v>200</v>
      </c>
      <c r="F338" s="11"/>
      <c r="G338" s="11"/>
      <c r="H338" s="40">
        <v>906.7</v>
      </c>
      <c r="I338" s="9"/>
      <c r="J338" s="7"/>
    </row>
    <row r="339" spans="1:10" ht="21.75" customHeight="1" x14ac:dyDescent="0.2">
      <c r="A339" s="61" t="s">
        <v>2</v>
      </c>
      <c r="B339" s="61"/>
      <c r="C339" s="62"/>
      <c r="D339" s="12" t="s">
        <v>102</v>
      </c>
      <c r="E339" s="10">
        <v>240</v>
      </c>
      <c r="F339" s="11">
        <v>10</v>
      </c>
      <c r="G339" s="11">
        <v>4</v>
      </c>
      <c r="H339" s="40">
        <v>906.7</v>
      </c>
      <c r="I339" s="9"/>
      <c r="J339" s="7"/>
    </row>
    <row r="340" spans="1:10" ht="12.75" customHeight="1" x14ac:dyDescent="0.2">
      <c r="A340" s="63" t="s">
        <v>101</v>
      </c>
      <c r="B340" s="63"/>
      <c r="C340" s="64"/>
      <c r="D340" s="15" t="s">
        <v>100</v>
      </c>
      <c r="E340" s="13"/>
      <c r="F340" s="14"/>
      <c r="G340" s="14"/>
      <c r="H340" s="39">
        <v>417.976</v>
      </c>
      <c r="I340" s="9"/>
      <c r="J340" s="7"/>
    </row>
    <row r="341" spans="1:10" ht="21.75" customHeight="1" x14ac:dyDescent="0.2">
      <c r="A341" s="61" t="s">
        <v>3</v>
      </c>
      <c r="B341" s="61"/>
      <c r="C341" s="62"/>
      <c r="D341" s="12" t="s">
        <v>100</v>
      </c>
      <c r="E341" s="10">
        <v>200</v>
      </c>
      <c r="F341" s="11"/>
      <c r="G341" s="11"/>
      <c r="H341" s="40">
        <v>417.976</v>
      </c>
      <c r="I341" s="9"/>
      <c r="J341" s="7"/>
    </row>
    <row r="342" spans="1:10" ht="21.75" customHeight="1" x14ac:dyDescent="0.2">
      <c r="A342" s="61" t="s">
        <v>2</v>
      </c>
      <c r="B342" s="61"/>
      <c r="C342" s="62"/>
      <c r="D342" s="12" t="s">
        <v>100</v>
      </c>
      <c r="E342" s="10">
        <v>240</v>
      </c>
      <c r="F342" s="11">
        <v>8</v>
      </c>
      <c r="G342" s="11">
        <v>1</v>
      </c>
      <c r="H342" s="40">
        <v>417.976</v>
      </c>
      <c r="I342" s="9"/>
      <c r="J342" s="7"/>
    </row>
    <row r="343" spans="1:10" ht="12.75" customHeight="1" x14ac:dyDescent="0.2">
      <c r="A343" s="63" t="s">
        <v>99</v>
      </c>
      <c r="B343" s="63"/>
      <c r="C343" s="64"/>
      <c r="D343" s="15" t="s">
        <v>98</v>
      </c>
      <c r="E343" s="13"/>
      <c r="F343" s="14"/>
      <c r="G343" s="14"/>
      <c r="H343" s="39">
        <v>3174.16446</v>
      </c>
      <c r="I343" s="9"/>
      <c r="J343" s="7"/>
    </row>
    <row r="344" spans="1:10" ht="12.75" customHeight="1" x14ac:dyDescent="0.2">
      <c r="A344" s="61" t="s">
        <v>52</v>
      </c>
      <c r="B344" s="61"/>
      <c r="C344" s="62"/>
      <c r="D344" s="12" t="s">
        <v>98</v>
      </c>
      <c r="E344" s="10">
        <v>300</v>
      </c>
      <c r="F344" s="11"/>
      <c r="G344" s="11"/>
      <c r="H344" s="40">
        <v>3174.16446</v>
      </c>
      <c r="I344" s="9"/>
      <c r="J344" s="7"/>
    </row>
    <row r="345" spans="1:10" ht="12.75" customHeight="1" x14ac:dyDescent="0.2">
      <c r="A345" s="61" t="s">
        <v>96</v>
      </c>
      <c r="B345" s="61"/>
      <c r="C345" s="62"/>
      <c r="D345" s="12" t="s">
        <v>98</v>
      </c>
      <c r="E345" s="10">
        <v>310</v>
      </c>
      <c r="F345" s="11">
        <v>10</v>
      </c>
      <c r="G345" s="11">
        <v>1</v>
      </c>
      <c r="H345" s="40">
        <v>3174.16446</v>
      </c>
      <c r="I345" s="9"/>
      <c r="J345" s="7"/>
    </row>
    <row r="346" spans="1:10" ht="21.75" customHeight="1" x14ac:dyDescent="0.2">
      <c r="A346" s="63" t="s">
        <v>97</v>
      </c>
      <c r="B346" s="63"/>
      <c r="C346" s="64"/>
      <c r="D346" s="15" t="s">
        <v>95</v>
      </c>
      <c r="E346" s="13"/>
      <c r="F346" s="14"/>
      <c r="G346" s="14"/>
      <c r="H346" s="39">
        <v>351</v>
      </c>
      <c r="I346" s="9"/>
      <c r="J346" s="7"/>
    </row>
    <row r="347" spans="1:10" ht="12.75" customHeight="1" x14ac:dyDescent="0.2">
      <c r="A347" s="61" t="s">
        <v>52</v>
      </c>
      <c r="B347" s="61"/>
      <c r="C347" s="62"/>
      <c r="D347" s="12" t="s">
        <v>95</v>
      </c>
      <c r="E347" s="10">
        <v>300</v>
      </c>
      <c r="F347" s="11"/>
      <c r="G347" s="11"/>
      <c r="H347" s="40">
        <v>351</v>
      </c>
      <c r="I347" s="9"/>
      <c r="J347" s="7"/>
    </row>
    <row r="348" spans="1:10" ht="12.75" customHeight="1" x14ac:dyDescent="0.2">
      <c r="A348" s="61" t="s">
        <v>96</v>
      </c>
      <c r="B348" s="61"/>
      <c r="C348" s="62"/>
      <c r="D348" s="12" t="s">
        <v>95</v>
      </c>
      <c r="E348" s="10">
        <v>310</v>
      </c>
      <c r="F348" s="11">
        <v>10</v>
      </c>
      <c r="G348" s="11">
        <v>3</v>
      </c>
      <c r="H348" s="40">
        <v>351</v>
      </c>
      <c r="I348" s="9"/>
      <c r="J348" s="7"/>
    </row>
    <row r="349" spans="1:10" ht="12.75" customHeight="1" x14ac:dyDescent="0.2">
      <c r="A349" s="63" t="s">
        <v>94</v>
      </c>
      <c r="B349" s="63"/>
      <c r="C349" s="64"/>
      <c r="D349" s="15" t="s">
        <v>93</v>
      </c>
      <c r="E349" s="13"/>
      <c r="F349" s="14"/>
      <c r="G349" s="14"/>
      <c r="H349" s="39">
        <v>901.46</v>
      </c>
      <c r="I349" s="9"/>
      <c r="J349" s="7"/>
    </row>
    <row r="350" spans="1:10" ht="42.75" customHeight="1" x14ac:dyDescent="0.2">
      <c r="A350" s="61" t="s">
        <v>46</v>
      </c>
      <c r="B350" s="61"/>
      <c r="C350" s="62"/>
      <c r="D350" s="12" t="s">
        <v>93</v>
      </c>
      <c r="E350" s="10">
        <v>100</v>
      </c>
      <c r="F350" s="11"/>
      <c r="G350" s="11"/>
      <c r="H350" s="40">
        <v>901.46</v>
      </c>
      <c r="I350" s="9"/>
      <c r="J350" s="7"/>
    </row>
    <row r="351" spans="1:10" ht="21.75" customHeight="1" x14ac:dyDescent="0.2">
      <c r="A351" s="61" t="s">
        <v>47</v>
      </c>
      <c r="B351" s="61"/>
      <c r="C351" s="62"/>
      <c r="D351" s="12" t="s">
        <v>93</v>
      </c>
      <c r="E351" s="10">
        <v>120</v>
      </c>
      <c r="F351" s="11">
        <v>1</v>
      </c>
      <c r="G351" s="11">
        <v>6</v>
      </c>
      <c r="H351" s="40">
        <v>901.46</v>
      </c>
      <c r="I351" s="9"/>
      <c r="J351" s="7"/>
    </row>
    <row r="352" spans="1:10" ht="32.25" customHeight="1" x14ac:dyDescent="0.2">
      <c r="A352" s="63" t="s">
        <v>92</v>
      </c>
      <c r="B352" s="63"/>
      <c r="C352" s="64"/>
      <c r="D352" s="15" t="s">
        <v>91</v>
      </c>
      <c r="E352" s="13"/>
      <c r="F352" s="14"/>
      <c r="G352" s="14"/>
      <c r="H352" s="39">
        <v>278.38</v>
      </c>
      <c r="I352" s="9"/>
      <c r="J352" s="7"/>
    </row>
    <row r="353" spans="1:10" ht="21.75" customHeight="1" x14ac:dyDescent="0.2">
      <c r="A353" s="61" t="s">
        <v>3</v>
      </c>
      <c r="B353" s="61"/>
      <c r="C353" s="62"/>
      <c r="D353" s="12" t="s">
        <v>91</v>
      </c>
      <c r="E353" s="10">
        <v>200</v>
      </c>
      <c r="F353" s="11"/>
      <c r="G353" s="11"/>
      <c r="H353" s="40">
        <v>278.38</v>
      </c>
      <c r="I353" s="9"/>
      <c r="J353" s="7"/>
    </row>
    <row r="354" spans="1:10" ht="21.75" customHeight="1" x14ac:dyDescent="0.2">
      <c r="A354" s="61" t="s">
        <v>2</v>
      </c>
      <c r="B354" s="61"/>
      <c r="C354" s="62"/>
      <c r="D354" s="12" t="s">
        <v>91</v>
      </c>
      <c r="E354" s="10">
        <v>240</v>
      </c>
      <c r="F354" s="11">
        <v>1</v>
      </c>
      <c r="G354" s="11">
        <v>13</v>
      </c>
      <c r="H354" s="40">
        <v>278.38</v>
      </c>
      <c r="I354" s="9"/>
      <c r="J354" s="7"/>
    </row>
    <row r="355" spans="1:10" ht="12.75" customHeight="1" x14ac:dyDescent="0.2">
      <c r="A355" s="63" t="s">
        <v>90</v>
      </c>
      <c r="B355" s="63"/>
      <c r="C355" s="64"/>
      <c r="D355" s="15" t="s">
        <v>89</v>
      </c>
      <c r="E355" s="13"/>
      <c r="F355" s="14"/>
      <c r="G355" s="14"/>
      <c r="H355" s="39">
        <v>560.62288000000001</v>
      </c>
      <c r="I355" s="9"/>
      <c r="J355" s="7"/>
    </row>
    <row r="356" spans="1:10" ht="21.75" customHeight="1" x14ac:dyDescent="0.2">
      <c r="A356" s="61" t="s">
        <v>3</v>
      </c>
      <c r="B356" s="61"/>
      <c r="C356" s="62"/>
      <c r="D356" s="12" t="s">
        <v>89</v>
      </c>
      <c r="E356" s="10">
        <v>200</v>
      </c>
      <c r="F356" s="11"/>
      <c r="G356" s="11"/>
      <c r="H356" s="40">
        <v>520.62288000000001</v>
      </c>
      <c r="I356" s="9"/>
      <c r="J356" s="7"/>
    </row>
    <row r="357" spans="1:10" ht="21.75" customHeight="1" x14ac:dyDescent="0.2">
      <c r="A357" s="61" t="s">
        <v>2</v>
      </c>
      <c r="B357" s="61"/>
      <c r="C357" s="62"/>
      <c r="D357" s="12" t="s">
        <v>89</v>
      </c>
      <c r="E357" s="10">
        <v>240</v>
      </c>
      <c r="F357" s="11">
        <v>1</v>
      </c>
      <c r="G357" s="11">
        <v>13</v>
      </c>
      <c r="H357" s="40">
        <v>520.62288000000001</v>
      </c>
      <c r="I357" s="9"/>
      <c r="J357" s="7"/>
    </row>
    <row r="358" spans="1:10" ht="12.75" customHeight="1" x14ac:dyDescent="0.2">
      <c r="A358" s="61" t="s">
        <v>23</v>
      </c>
      <c r="B358" s="61"/>
      <c r="C358" s="62"/>
      <c r="D358" s="12" t="s">
        <v>89</v>
      </c>
      <c r="E358" s="10">
        <v>800</v>
      </c>
      <c r="F358" s="11"/>
      <c r="G358" s="11"/>
      <c r="H358" s="40">
        <v>40</v>
      </c>
      <c r="I358" s="9"/>
      <c r="J358" s="7"/>
    </row>
    <row r="359" spans="1:10" ht="12.75" customHeight="1" x14ac:dyDescent="0.2">
      <c r="A359" s="61" t="s">
        <v>50</v>
      </c>
      <c r="B359" s="61"/>
      <c r="C359" s="62"/>
      <c r="D359" s="12" t="s">
        <v>89</v>
      </c>
      <c r="E359" s="10">
        <v>850</v>
      </c>
      <c r="F359" s="11">
        <v>1</v>
      </c>
      <c r="G359" s="11">
        <v>13</v>
      </c>
      <c r="H359" s="40">
        <v>40</v>
      </c>
      <c r="I359" s="9"/>
      <c r="J359" s="7"/>
    </row>
    <row r="360" spans="1:10" ht="21.75" customHeight="1" x14ac:dyDescent="0.2">
      <c r="A360" s="63" t="s">
        <v>88</v>
      </c>
      <c r="B360" s="63"/>
      <c r="C360" s="64"/>
      <c r="D360" s="15" t="s">
        <v>87</v>
      </c>
      <c r="E360" s="13"/>
      <c r="F360" s="14"/>
      <c r="G360" s="14"/>
      <c r="H360" s="39">
        <v>16687.35167</v>
      </c>
      <c r="I360" s="9"/>
      <c r="J360" s="7"/>
    </row>
    <row r="361" spans="1:10" ht="42.75" customHeight="1" x14ac:dyDescent="0.2">
      <c r="A361" s="61" t="s">
        <v>46</v>
      </c>
      <c r="B361" s="61"/>
      <c r="C361" s="62"/>
      <c r="D361" s="12" t="s">
        <v>87</v>
      </c>
      <c r="E361" s="10">
        <v>100</v>
      </c>
      <c r="F361" s="11"/>
      <c r="G361" s="11"/>
      <c r="H361" s="40">
        <f>H362+H363</f>
        <v>11329.135</v>
      </c>
      <c r="I361" s="9"/>
      <c r="J361" s="7"/>
    </row>
    <row r="362" spans="1:10" ht="12.75" customHeight="1" x14ac:dyDescent="0.2">
      <c r="A362" s="61" t="s">
        <v>45</v>
      </c>
      <c r="B362" s="61"/>
      <c r="C362" s="62"/>
      <c r="D362" s="12" t="s">
        <v>87</v>
      </c>
      <c r="E362" s="10">
        <v>110</v>
      </c>
      <c r="F362" s="11">
        <v>1</v>
      </c>
      <c r="G362" s="11">
        <v>13</v>
      </c>
      <c r="H362" s="40">
        <v>11326.135</v>
      </c>
      <c r="I362" s="9"/>
      <c r="J362" s="7"/>
    </row>
    <row r="363" spans="1:10" ht="12.75" customHeight="1" x14ac:dyDescent="0.2">
      <c r="A363" s="61" t="s">
        <v>45</v>
      </c>
      <c r="B363" s="61"/>
      <c r="C363" s="62"/>
      <c r="D363" s="12" t="s">
        <v>87</v>
      </c>
      <c r="E363" s="10">
        <v>110</v>
      </c>
      <c r="F363" s="11">
        <v>10</v>
      </c>
      <c r="G363" s="11">
        <v>4</v>
      </c>
      <c r="H363" s="40">
        <v>3</v>
      </c>
      <c r="I363" s="9"/>
      <c r="J363" s="7"/>
    </row>
    <row r="364" spans="1:10" ht="21.75" customHeight="1" x14ac:dyDescent="0.2">
      <c r="A364" s="61" t="s">
        <v>3</v>
      </c>
      <c r="B364" s="61"/>
      <c r="C364" s="62"/>
      <c r="D364" s="12" t="s">
        <v>87</v>
      </c>
      <c r="E364" s="10">
        <v>200</v>
      </c>
      <c r="F364" s="11"/>
      <c r="G364" s="11"/>
      <c r="H364" s="40">
        <v>5277.51667</v>
      </c>
      <c r="I364" s="9"/>
      <c r="J364" s="7"/>
    </row>
    <row r="365" spans="1:10" ht="21.75" customHeight="1" x14ac:dyDescent="0.2">
      <c r="A365" s="61" t="s">
        <v>2</v>
      </c>
      <c r="B365" s="61"/>
      <c r="C365" s="62"/>
      <c r="D365" s="12" t="s">
        <v>87</v>
      </c>
      <c r="E365" s="10">
        <v>240</v>
      </c>
      <c r="F365" s="11">
        <v>1</v>
      </c>
      <c r="G365" s="11">
        <v>13</v>
      </c>
      <c r="H365" s="40">
        <v>5277.51667</v>
      </c>
      <c r="I365" s="9"/>
      <c r="J365" s="7"/>
    </row>
    <row r="366" spans="1:10" ht="12.75" customHeight="1" x14ac:dyDescent="0.2">
      <c r="A366" s="61" t="s">
        <v>23</v>
      </c>
      <c r="B366" s="61"/>
      <c r="C366" s="62"/>
      <c r="D366" s="12" t="s">
        <v>87</v>
      </c>
      <c r="E366" s="10">
        <v>800</v>
      </c>
      <c r="F366" s="11"/>
      <c r="G366" s="11"/>
      <c r="H366" s="40">
        <v>80.7</v>
      </c>
      <c r="I366" s="9"/>
      <c r="J366" s="7"/>
    </row>
    <row r="367" spans="1:10" ht="12.75" customHeight="1" x14ac:dyDescent="0.2">
      <c r="A367" s="61" t="s">
        <v>50</v>
      </c>
      <c r="B367" s="61"/>
      <c r="C367" s="62"/>
      <c r="D367" s="12" t="s">
        <v>87</v>
      </c>
      <c r="E367" s="10">
        <v>850</v>
      </c>
      <c r="F367" s="11">
        <v>1</v>
      </c>
      <c r="G367" s="11">
        <v>13</v>
      </c>
      <c r="H367" s="40">
        <v>80.7</v>
      </c>
      <c r="I367" s="9"/>
      <c r="J367" s="7"/>
    </row>
    <row r="368" spans="1:10" ht="21.75" customHeight="1" x14ac:dyDescent="0.2">
      <c r="A368" s="63" t="s">
        <v>86</v>
      </c>
      <c r="B368" s="63"/>
      <c r="C368" s="64"/>
      <c r="D368" s="15" t="s">
        <v>85</v>
      </c>
      <c r="E368" s="13"/>
      <c r="F368" s="14"/>
      <c r="G368" s="14"/>
      <c r="H368" s="39">
        <v>93</v>
      </c>
      <c r="I368" s="9"/>
      <c r="J368" s="7"/>
    </row>
    <row r="369" spans="1:10" ht="21.75" customHeight="1" x14ac:dyDescent="0.2">
      <c r="A369" s="61" t="s">
        <v>3</v>
      </c>
      <c r="B369" s="61"/>
      <c r="C369" s="62"/>
      <c r="D369" s="12" t="s">
        <v>85</v>
      </c>
      <c r="E369" s="10">
        <v>200</v>
      </c>
      <c r="F369" s="11"/>
      <c r="G369" s="11"/>
      <c r="H369" s="40">
        <v>93</v>
      </c>
      <c r="I369" s="9"/>
      <c r="J369" s="7"/>
    </row>
    <row r="370" spans="1:10" ht="21.75" customHeight="1" x14ac:dyDescent="0.2">
      <c r="A370" s="61" t="s">
        <v>2</v>
      </c>
      <c r="B370" s="61"/>
      <c r="C370" s="62"/>
      <c r="D370" s="12" t="s">
        <v>85</v>
      </c>
      <c r="E370" s="10">
        <v>240</v>
      </c>
      <c r="F370" s="11">
        <v>1</v>
      </c>
      <c r="G370" s="11">
        <v>13</v>
      </c>
      <c r="H370" s="40">
        <v>93</v>
      </c>
      <c r="I370" s="9"/>
      <c r="J370" s="7"/>
    </row>
    <row r="371" spans="1:10" ht="42.75" customHeight="1" x14ac:dyDescent="0.2">
      <c r="A371" s="63" t="s">
        <v>84</v>
      </c>
      <c r="B371" s="63"/>
      <c r="C371" s="64"/>
      <c r="D371" s="15" t="s">
        <v>83</v>
      </c>
      <c r="E371" s="13"/>
      <c r="F371" s="14"/>
      <c r="G371" s="14"/>
      <c r="H371" s="39">
        <v>18799.438249999999</v>
      </c>
      <c r="I371" s="9"/>
      <c r="J371" s="7"/>
    </row>
    <row r="372" spans="1:10" ht="42.75" customHeight="1" x14ac:dyDescent="0.2">
      <c r="A372" s="61" t="s">
        <v>46</v>
      </c>
      <c r="B372" s="61"/>
      <c r="C372" s="62"/>
      <c r="D372" s="12" t="s">
        <v>83</v>
      </c>
      <c r="E372" s="10">
        <v>100</v>
      </c>
      <c r="F372" s="11"/>
      <c r="G372" s="11"/>
      <c r="H372" s="40">
        <v>13993.14076</v>
      </c>
      <c r="I372" s="9"/>
      <c r="J372" s="7"/>
    </row>
    <row r="373" spans="1:10" ht="12.75" customHeight="1" x14ac:dyDescent="0.2">
      <c r="A373" s="61" t="s">
        <v>45</v>
      </c>
      <c r="B373" s="61"/>
      <c r="C373" s="62"/>
      <c r="D373" s="12" t="s">
        <v>83</v>
      </c>
      <c r="E373" s="10">
        <v>110</v>
      </c>
      <c r="F373" s="11">
        <v>1</v>
      </c>
      <c r="G373" s="11">
        <v>13</v>
      </c>
      <c r="H373" s="40">
        <v>13993.14076</v>
      </c>
      <c r="I373" s="9"/>
      <c r="J373" s="7"/>
    </row>
    <row r="374" spans="1:10" ht="21.75" customHeight="1" x14ac:dyDescent="0.2">
      <c r="A374" s="61" t="s">
        <v>3</v>
      </c>
      <c r="B374" s="61"/>
      <c r="C374" s="62"/>
      <c r="D374" s="12" t="s">
        <v>83</v>
      </c>
      <c r="E374" s="10">
        <v>200</v>
      </c>
      <c r="F374" s="11"/>
      <c r="G374" s="11"/>
      <c r="H374" s="40">
        <v>4607.5264900000002</v>
      </c>
      <c r="I374" s="9"/>
      <c r="J374" s="7"/>
    </row>
    <row r="375" spans="1:10" ht="21.75" customHeight="1" x14ac:dyDescent="0.2">
      <c r="A375" s="61" t="s">
        <v>2</v>
      </c>
      <c r="B375" s="61"/>
      <c r="C375" s="62"/>
      <c r="D375" s="12" t="s">
        <v>83</v>
      </c>
      <c r="E375" s="10">
        <v>240</v>
      </c>
      <c r="F375" s="11">
        <v>1</v>
      </c>
      <c r="G375" s="11">
        <v>13</v>
      </c>
      <c r="H375" s="40">
        <v>4607.5264900000002</v>
      </c>
      <c r="I375" s="9"/>
      <c r="J375" s="7"/>
    </row>
    <row r="376" spans="1:10" ht="12.75" customHeight="1" x14ac:dyDescent="0.2">
      <c r="A376" s="61" t="s">
        <v>23</v>
      </c>
      <c r="B376" s="61"/>
      <c r="C376" s="62"/>
      <c r="D376" s="12" t="s">
        <v>83</v>
      </c>
      <c r="E376" s="10">
        <v>800</v>
      </c>
      <c r="F376" s="11"/>
      <c r="G376" s="11"/>
      <c r="H376" s="40">
        <v>198.77099999999999</v>
      </c>
      <c r="I376" s="9"/>
      <c r="J376" s="7"/>
    </row>
    <row r="377" spans="1:10" ht="12.75" customHeight="1" x14ac:dyDescent="0.2">
      <c r="A377" s="61" t="s">
        <v>50</v>
      </c>
      <c r="B377" s="61"/>
      <c r="C377" s="62"/>
      <c r="D377" s="12" t="s">
        <v>83</v>
      </c>
      <c r="E377" s="10">
        <v>850</v>
      </c>
      <c r="F377" s="11">
        <v>1</v>
      </c>
      <c r="G377" s="11">
        <v>13</v>
      </c>
      <c r="H377" s="40">
        <v>198.77099999999999</v>
      </c>
      <c r="I377" s="9"/>
      <c r="J377" s="7"/>
    </row>
    <row r="378" spans="1:10" ht="21.75" customHeight="1" x14ac:dyDescent="0.2">
      <c r="A378" s="63" t="s">
        <v>82</v>
      </c>
      <c r="B378" s="63"/>
      <c r="C378" s="64"/>
      <c r="D378" s="15" t="s">
        <v>80</v>
      </c>
      <c r="E378" s="13"/>
      <c r="F378" s="14"/>
      <c r="G378" s="14"/>
      <c r="H378" s="39">
        <v>1746.9195</v>
      </c>
      <c r="I378" s="9"/>
      <c r="J378" s="7"/>
    </row>
    <row r="379" spans="1:10" ht="12.75" customHeight="1" x14ac:dyDescent="0.2">
      <c r="A379" s="61" t="s">
        <v>23</v>
      </c>
      <c r="B379" s="61"/>
      <c r="C379" s="62"/>
      <c r="D379" s="12" t="s">
        <v>80</v>
      </c>
      <c r="E379" s="10">
        <v>800</v>
      </c>
      <c r="F379" s="11"/>
      <c r="G379" s="11"/>
      <c r="H379" s="40">
        <v>1746.9195</v>
      </c>
      <c r="I379" s="9"/>
      <c r="J379" s="7"/>
    </row>
    <row r="380" spans="1:10" ht="12.75" customHeight="1" x14ac:dyDescent="0.2">
      <c r="A380" s="61" t="s">
        <v>81</v>
      </c>
      <c r="B380" s="61"/>
      <c r="C380" s="62"/>
      <c r="D380" s="12" t="s">
        <v>80</v>
      </c>
      <c r="E380" s="10">
        <v>880</v>
      </c>
      <c r="F380" s="11">
        <v>1</v>
      </c>
      <c r="G380" s="11">
        <v>7</v>
      </c>
      <c r="H380" s="40">
        <v>1746.9195</v>
      </c>
      <c r="I380" s="9"/>
      <c r="J380" s="7"/>
    </row>
    <row r="381" spans="1:10" ht="21.75" customHeight="1" x14ac:dyDescent="0.2">
      <c r="A381" s="63" t="s">
        <v>79</v>
      </c>
      <c r="B381" s="63"/>
      <c r="C381" s="64"/>
      <c r="D381" s="15" t="s">
        <v>78</v>
      </c>
      <c r="E381" s="13"/>
      <c r="F381" s="14"/>
      <c r="G381" s="14"/>
      <c r="H381" s="39">
        <v>6579.3289999999997</v>
      </c>
      <c r="I381" s="9"/>
      <c r="J381" s="7"/>
    </row>
    <row r="382" spans="1:10" ht="42.75" customHeight="1" x14ac:dyDescent="0.2">
      <c r="A382" s="61" t="s">
        <v>46</v>
      </c>
      <c r="B382" s="61"/>
      <c r="C382" s="62"/>
      <c r="D382" s="12" t="s">
        <v>78</v>
      </c>
      <c r="E382" s="10">
        <v>100</v>
      </c>
      <c r="F382" s="11"/>
      <c r="G382" s="11"/>
      <c r="H382" s="40">
        <f>H383+H384</f>
        <v>1008.027</v>
      </c>
      <c r="I382" s="9"/>
      <c r="J382" s="7"/>
    </row>
    <row r="383" spans="1:10" ht="12.75" customHeight="1" x14ac:dyDescent="0.2">
      <c r="A383" s="61" t="s">
        <v>45</v>
      </c>
      <c r="B383" s="61"/>
      <c r="C383" s="62"/>
      <c r="D383" s="12" t="s">
        <v>78</v>
      </c>
      <c r="E383" s="10">
        <v>110</v>
      </c>
      <c r="F383" s="11">
        <v>7</v>
      </c>
      <c r="G383" s="11">
        <v>2</v>
      </c>
      <c r="H383" s="40">
        <v>450.488</v>
      </c>
      <c r="I383" s="9"/>
      <c r="J383" s="7"/>
    </row>
    <row r="384" spans="1:10" ht="21.75" customHeight="1" x14ac:dyDescent="0.2">
      <c r="A384" s="61" t="s">
        <v>47</v>
      </c>
      <c r="B384" s="61"/>
      <c r="C384" s="62"/>
      <c r="D384" s="12" t="s">
        <v>78</v>
      </c>
      <c r="E384" s="10">
        <v>120</v>
      </c>
      <c r="F384" s="11">
        <v>1</v>
      </c>
      <c r="G384" s="11">
        <v>2</v>
      </c>
      <c r="H384" s="40">
        <v>557.53899999999999</v>
      </c>
      <c r="I384" s="9"/>
      <c r="J384" s="7"/>
    </row>
    <row r="385" spans="1:10" ht="21.75" customHeight="1" x14ac:dyDescent="0.2">
      <c r="A385" s="61" t="s">
        <v>3</v>
      </c>
      <c r="B385" s="61"/>
      <c r="C385" s="62"/>
      <c r="D385" s="12" t="s">
        <v>78</v>
      </c>
      <c r="E385" s="10">
        <v>200</v>
      </c>
      <c r="F385" s="11"/>
      <c r="G385" s="11"/>
      <c r="H385" s="40">
        <f>H386+H387</f>
        <v>3797.8254999999999</v>
      </c>
      <c r="I385" s="9"/>
      <c r="J385" s="7"/>
    </row>
    <row r="386" spans="1:10" ht="21.75" customHeight="1" x14ac:dyDescent="0.2">
      <c r="A386" s="61" t="s">
        <v>2</v>
      </c>
      <c r="B386" s="61"/>
      <c r="C386" s="62"/>
      <c r="D386" s="12" t="s">
        <v>78</v>
      </c>
      <c r="E386" s="10">
        <v>240</v>
      </c>
      <c r="F386" s="11">
        <v>7</v>
      </c>
      <c r="G386" s="11">
        <v>1</v>
      </c>
      <c r="H386" s="40">
        <v>840.16</v>
      </c>
      <c r="I386" s="9"/>
      <c r="J386" s="7"/>
    </row>
    <row r="387" spans="1:10" ht="21.75" customHeight="1" x14ac:dyDescent="0.2">
      <c r="A387" s="61" t="s">
        <v>2</v>
      </c>
      <c r="B387" s="61"/>
      <c r="C387" s="62"/>
      <c r="D387" s="12" t="s">
        <v>78</v>
      </c>
      <c r="E387" s="10">
        <v>240</v>
      </c>
      <c r="F387" s="11">
        <v>7</v>
      </c>
      <c r="G387" s="11">
        <v>2</v>
      </c>
      <c r="H387" s="40">
        <v>2957.6655000000001</v>
      </c>
      <c r="I387" s="9"/>
      <c r="J387" s="7"/>
    </row>
    <row r="388" spans="1:10" ht="21.75" customHeight="1" x14ac:dyDescent="0.2">
      <c r="A388" s="61" t="s">
        <v>9</v>
      </c>
      <c r="B388" s="61"/>
      <c r="C388" s="62"/>
      <c r="D388" s="12" t="s">
        <v>78</v>
      </c>
      <c r="E388" s="10">
        <v>600</v>
      </c>
      <c r="F388" s="11"/>
      <c r="G388" s="11"/>
      <c r="H388" s="40">
        <f>H389+H390</f>
        <v>1773.4765000000002</v>
      </c>
      <c r="I388" s="9"/>
      <c r="J388" s="7"/>
    </row>
    <row r="389" spans="1:10" ht="12.75" customHeight="1" x14ac:dyDescent="0.2">
      <c r="A389" s="61" t="s">
        <v>8</v>
      </c>
      <c r="B389" s="61"/>
      <c r="C389" s="62"/>
      <c r="D389" s="12" t="s">
        <v>78</v>
      </c>
      <c r="E389" s="10">
        <v>610</v>
      </c>
      <c r="F389" s="11">
        <v>7</v>
      </c>
      <c r="G389" s="11">
        <v>2</v>
      </c>
      <c r="H389" s="40">
        <v>1211.9825000000001</v>
      </c>
      <c r="I389" s="9"/>
      <c r="J389" s="7"/>
    </row>
    <row r="390" spans="1:10" ht="12.75" customHeight="1" x14ac:dyDescent="0.2">
      <c r="A390" s="61" t="s">
        <v>8</v>
      </c>
      <c r="B390" s="61"/>
      <c r="C390" s="62"/>
      <c r="D390" s="12" t="s">
        <v>78</v>
      </c>
      <c r="E390" s="10">
        <v>610</v>
      </c>
      <c r="F390" s="11">
        <v>7</v>
      </c>
      <c r="G390" s="11">
        <v>3</v>
      </c>
      <c r="H390" s="40">
        <v>561.49400000000003</v>
      </c>
      <c r="I390" s="9"/>
      <c r="J390" s="7"/>
    </row>
    <row r="391" spans="1:10" ht="21.75" customHeight="1" x14ac:dyDescent="0.2">
      <c r="A391" s="63" t="s">
        <v>77</v>
      </c>
      <c r="B391" s="63"/>
      <c r="C391" s="64"/>
      <c r="D391" s="15" t="s">
        <v>76</v>
      </c>
      <c r="E391" s="13"/>
      <c r="F391" s="14"/>
      <c r="G391" s="14"/>
      <c r="H391" s="39">
        <v>2977.7</v>
      </c>
      <c r="I391" s="9"/>
      <c r="J391" s="7"/>
    </row>
    <row r="392" spans="1:10" ht="12.75" customHeight="1" x14ac:dyDescent="0.2">
      <c r="A392" s="61" t="s">
        <v>13</v>
      </c>
      <c r="B392" s="61"/>
      <c r="C392" s="62"/>
      <c r="D392" s="12" t="s">
        <v>76</v>
      </c>
      <c r="E392" s="10">
        <v>500</v>
      </c>
      <c r="F392" s="11"/>
      <c r="G392" s="11"/>
      <c r="H392" s="40">
        <v>2977.7</v>
      </c>
      <c r="I392" s="9"/>
      <c r="J392" s="7"/>
    </row>
    <row r="393" spans="1:10" ht="12.75" customHeight="1" x14ac:dyDescent="0.2">
      <c r="A393" s="61" t="s">
        <v>62</v>
      </c>
      <c r="B393" s="61"/>
      <c r="C393" s="62"/>
      <c r="D393" s="12" t="s">
        <v>76</v>
      </c>
      <c r="E393" s="10">
        <v>530</v>
      </c>
      <c r="F393" s="11">
        <v>2</v>
      </c>
      <c r="G393" s="11">
        <v>3</v>
      </c>
      <c r="H393" s="40">
        <v>2977.7</v>
      </c>
      <c r="I393" s="9"/>
      <c r="J393" s="7"/>
    </row>
    <row r="394" spans="1:10" ht="32.25" customHeight="1" x14ac:dyDescent="0.2">
      <c r="A394" s="63" t="s">
        <v>75</v>
      </c>
      <c r="B394" s="63"/>
      <c r="C394" s="64"/>
      <c r="D394" s="15" t="s">
        <v>74</v>
      </c>
      <c r="E394" s="13"/>
      <c r="F394" s="14"/>
      <c r="G394" s="14"/>
      <c r="H394" s="39">
        <v>45.1</v>
      </c>
      <c r="I394" s="9"/>
      <c r="J394" s="7"/>
    </row>
    <row r="395" spans="1:10" ht="21.75" customHeight="1" x14ac:dyDescent="0.2">
      <c r="A395" s="61" t="s">
        <v>3</v>
      </c>
      <c r="B395" s="61"/>
      <c r="C395" s="62"/>
      <c r="D395" s="12" t="s">
        <v>74</v>
      </c>
      <c r="E395" s="10">
        <v>200</v>
      </c>
      <c r="F395" s="11"/>
      <c r="G395" s="11"/>
      <c r="H395" s="40">
        <v>45.1</v>
      </c>
      <c r="I395" s="9"/>
      <c r="J395" s="7"/>
    </row>
    <row r="396" spans="1:10" ht="21.75" customHeight="1" x14ac:dyDescent="0.2">
      <c r="A396" s="61" t="s">
        <v>2</v>
      </c>
      <c r="B396" s="61"/>
      <c r="C396" s="62"/>
      <c r="D396" s="12" t="s">
        <v>74</v>
      </c>
      <c r="E396" s="10">
        <v>240</v>
      </c>
      <c r="F396" s="11">
        <v>1</v>
      </c>
      <c r="G396" s="11">
        <v>5</v>
      </c>
      <c r="H396" s="40">
        <v>45.1</v>
      </c>
      <c r="I396" s="9"/>
      <c r="J396" s="7"/>
    </row>
    <row r="397" spans="1:10" ht="32.25" customHeight="1" x14ac:dyDescent="0.2">
      <c r="A397" s="63" t="s">
        <v>73</v>
      </c>
      <c r="B397" s="63"/>
      <c r="C397" s="64"/>
      <c r="D397" s="15" t="s">
        <v>72</v>
      </c>
      <c r="E397" s="13"/>
      <c r="F397" s="14"/>
      <c r="G397" s="14"/>
      <c r="H397" s="39">
        <v>869.5</v>
      </c>
      <c r="I397" s="9"/>
      <c r="J397" s="7"/>
    </row>
    <row r="398" spans="1:10" ht="12.75" customHeight="1" x14ac:dyDescent="0.2">
      <c r="A398" s="61" t="s">
        <v>52</v>
      </c>
      <c r="B398" s="61"/>
      <c r="C398" s="62"/>
      <c r="D398" s="12" t="s">
        <v>72</v>
      </c>
      <c r="E398" s="10">
        <v>300</v>
      </c>
      <c r="F398" s="11"/>
      <c r="G398" s="11"/>
      <c r="H398" s="40">
        <v>869.5</v>
      </c>
      <c r="I398" s="9"/>
      <c r="J398" s="7"/>
    </row>
    <row r="399" spans="1:10" ht="21.75" customHeight="1" x14ac:dyDescent="0.2">
      <c r="A399" s="61" t="s">
        <v>51</v>
      </c>
      <c r="B399" s="61"/>
      <c r="C399" s="62"/>
      <c r="D399" s="12" t="s">
        <v>72</v>
      </c>
      <c r="E399" s="10">
        <v>320</v>
      </c>
      <c r="F399" s="11">
        <v>10</v>
      </c>
      <c r="G399" s="11">
        <v>3</v>
      </c>
      <c r="H399" s="40">
        <v>869.5</v>
      </c>
      <c r="I399" s="9"/>
      <c r="J399" s="7"/>
    </row>
    <row r="400" spans="1:10" ht="53.25" customHeight="1" x14ac:dyDescent="0.2">
      <c r="A400" s="63" t="s">
        <v>71</v>
      </c>
      <c r="B400" s="63"/>
      <c r="C400" s="64"/>
      <c r="D400" s="15" t="s">
        <v>70</v>
      </c>
      <c r="E400" s="13"/>
      <c r="F400" s="14"/>
      <c r="G400" s="14"/>
      <c r="H400" s="39">
        <v>20721.099999999999</v>
      </c>
      <c r="I400" s="9"/>
      <c r="J400" s="7"/>
    </row>
    <row r="401" spans="1:10" ht="21.75" customHeight="1" x14ac:dyDescent="0.2">
      <c r="A401" s="61" t="s">
        <v>27</v>
      </c>
      <c r="B401" s="61"/>
      <c r="C401" s="62"/>
      <c r="D401" s="12" t="s">
        <v>70</v>
      </c>
      <c r="E401" s="10">
        <v>400</v>
      </c>
      <c r="F401" s="11"/>
      <c r="G401" s="11"/>
      <c r="H401" s="40">
        <v>20721.099999999999</v>
      </c>
      <c r="I401" s="9"/>
      <c r="J401" s="7"/>
    </row>
    <row r="402" spans="1:10" ht="12.75" customHeight="1" x14ac:dyDescent="0.2">
      <c r="A402" s="61" t="s">
        <v>26</v>
      </c>
      <c r="B402" s="61"/>
      <c r="C402" s="62"/>
      <c r="D402" s="12" t="s">
        <v>70</v>
      </c>
      <c r="E402" s="10">
        <v>410</v>
      </c>
      <c r="F402" s="11">
        <v>5</v>
      </c>
      <c r="G402" s="11">
        <v>1</v>
      </c>
      <c r="H402" s="40">
        <v>20721.099999999999</v>
      </c>
      <c r="I402" s="9"/>
      <c r="J402" s="7"/>
    </row>
    <row r="403" spans="1:10" ht="21.75" customHeight="1" x14ac:dyDescent="0.2">
      <c r="A403" s="63" t="s">
        <v>69</v>
      </c>
      <c r="B403" s="63"/>
      <c r="C403" s="64"/>
      <c r="D403" s="15" t="s">
        <v>68</v>
      </c>
      <c r="E403" s="13"/>
      <c r="F403" s="14"/>
      <c r="G403" s="14"/>
      <c r="H403" s="39">
        <v>1591.4</v>
      </c>
      <c r="I403" s="9"/>
      <c r="J403" s="7"/>
    </row>
    <row r="404" spans="1:10" ht="42.75" customHeight="1" x14ac:dyDescent="0.2">
      <c r="A404" s="61" t="s">
        <v>46</v>
      </c>
      <c r="B404" s="61"/>
      <c r="C404" s="62"/>
      <c r="D404" s="12" t="s">
        <v>68</v>
      </c>
      <c r="E404" s="10">
        <v>100</v>
      </c>
      <c r="F404" s="11"/>
      <c r="G404" s="11"/>
      <c r="H404" s="40">
        <v>1273.0999999999999</v>
      </c>
      <c r="I404" s="9"/>
      <c r="J404" s="7"/>
    </row>
    <row r="405" spans="1:10" ht="21.75" customHeight="1" x14ac:dyDescent="0.2">
      <c r="A405" s="61" t="s">
        <v>47</v>
      </c>
      <c r="B405" s="61"/>
      <c r="C405" s="62"/>
      <c r="D405" s="12" t="s">
        <v>68</v>
      </c>
      <c r="E405" s="10">
        <v>120</v>
      </c>
      <c r="F405" s="11">
        <v>1</v>
      </c>
      <c r="G405" s="11">
        <v>4</v>
      </c>
      <c r="H405" s="40">
        <v>1273.0999999999999</v>
      </c>
      <c r="I405" s="9"/>
      <c r="J405" s="7"/>
    </row>
    <row r="406" spans="1:10" ht="21.75" customHeight="1" x14ac:dyDescent="0.2">
      <c r="A406" s="61" t="s">
        <v>3</v>
      </c>
      <c r="B406" s="61"/>
      <c r="C406" s="62"/>
      <c r="D406" s="12" t="s">
        <v>68</v>
      </c>
      <c r="E406" s="10">
        <v>200</v>
      </c>
      <c r="F406" s="11"/>
      <c r="G406" s="11"/>
      <c r="H406" s="40">
        <v>318.3</v>
      </c>
      <c r="I406" s="9"/>
      <c r="J406" s="7"/>
    </row>
    <row r="407" spans="1:10" ht="21.75" customHeight="1" x14ac:dyDescent="0.2">
      <c r="A407" s="61" t="s">
        <v>2</v>
      </c>
      <c r="B407" s="61"/>
      <c r="C407" s="62"/>
      <c r="D407" s="12" t="s">
        <v>68</v>
      </c>
      <c r="E407" s="10">
        <v>240</v>
      </c>
      <c r="F407" s="11">
        <v>1</v>
      </c>
      <c r="G407" s="11">
        <v>4</v>
      </c>
      <c r="H407" s="40">
        <v>318.3</v>
      </c>
      <c r="I407" s="9"/>
      <c r="J407" s="7"/>
    </row>
    <row r="408" spans="1:10" ht="42.75" customHeight="1" x14ac:dyDescent="0.2">
      <c r="A408" s="63" t="s">
        <v>67</v>
      </c>
      <c r="B408" s="63"/>
      <c r="C408" s="64"/>
      <c r="D408" s="15" t="s">
        <v>66</v>
      </c>
      <c r="E408" s="13"/>
      <c r="F408" s="14"/>
      <c r="G408" s="14"/>
      <c r="H408" s="39">
        <v>512.6</v>
      </c>
      <c r="I408" s="9"/>
      <c r="J408" s="7"/>
    </row>
    <row r="409" spans="1:10" ht="21.75" customHeight="1" x14ac:dyDescent="0.2">
      <c r="A409" s="61" t="s">
        <v>3</v>
      </c>
      <c r="B409" s="61"/>
      <c r="C409" s="62"/>
      <c r="D409" s="12" t="s">
        <v>66</v>
      </c>
      <c r="E409" s="10">
        <v>200</v>
      </c>
      <c r="F409" s="11"/>
      <c r="G409" s="11"/>
      <c r="H409" s="40">
        <v>512.6</v>
      </c>
      <c r="I409" s="9"/>
      <c r="J409" s="7"/>
    </row>
    <row r="410" spans="1:10" ht="21.75" customHeight="1" x14ac:dyDescent="0.2">
      <c r="A410" s="61" t="s">
        <v>2</v>
      </c>
      <c r="B410" s="61"/>
      <c r="C410" s="62"/>
      <c r="D410" s="12" t="s">
        <v>66</v>
      </c>
      <c r="E410" s="10">
        <v>240</v>
      </c>
      <c r="F410" s="11">
        <v>5</v>
      </c>
      <c r="G410" s="11">
        <v>3</v>
      </c>
      <c r="H410" s="40">
        <v>512.6</v>
      </c>
      <c r="I410" s="9"/>
      <c r="J410" s="7"/>
    </row>
    <row r="411" spans="1:10" ht="32.25" customHeight="1" x14ac:dyDescent="0.2">
      <c r="A411" s="63" t="s">
        <v>65</v>
      </c>
      <c r="B411" s="63"/>
      <c r="C411" s="64"/>
      <c r="D411" s="15" t="s">
        <v>64</v>
      </c>
      <c r="E411" s="13"/>
      <c r="F411" s="14"/>
      <c r="G411" s="14"/>
      <c r="H411" s="39">
        <v>41758.9</v>
      </c>
      <c r="I411" s="9"/>
      <c r="J411" s="7"/>
    </row>
    <row r="412" spans="1:10" ht="42.75" customHeight="1" x14ac:dyDescent="0.2">
      <c r="A412" s="61" t="s">
        <v>46</v>
      </c>
      <c r="B412" s="61"/>
      <c r="C412" s="62"/>
      <c r="D412" s="12" t="s">
        <v>64</v>
      </c>
      <c r="E412" s="10">
        <v>100</v>
      </c>
      <c r="F412" s="11"/>
      <c r="G412" s="11"/>
      <c r="H412" s="40">
        <f>H413+H415+H414</f>
        <v>11951.392720000002</v>
      </c>
      <c r="I412" s="9"/>
      <c r="J412" s="7"/>
    </row>
    <row r="413" spans="1:10" ht="12.75" customHeight="1" x14ac:dyDescent="0.2">
      <c r="A413" s="61" t="s">
        <v>45</v>
      </c>
      <c r="B413" s="61"/>
      <c r="C413" s="62"/>
      <c r="D413" s="12" t="s">
        <v>64</v>
      </c>
      <c r="E413" s="10">
        <v>110</v>
      </c>
      <c r="F413" s="11">
        <v>10</v>
      </c>
      <c r="G413" s="11">
        <v>2</v>
      </c>
      <c r="H413" s="40">
        <v>10224.247720000001</v>
      </c>
      <c r="I413" s="9"/>
      <c r="J413" s="7"/>
    </row>
    <row r="414" spans="1:10" ht="12.75" customHeight="1" x14ac:dyDescent="0.2">
      <c r="A414" s="61" t="s">
        <v>45</v>
      </c>
      <c r="B414" s="61"/>
      <c r="C414" s="62"/>
      <c r="D414" s="12" t="s">
        <v>64</v>
      </c>
      <c r="E414" s="10">
        <v>110</v>
      </c>
      <c r="F414" s="11">
        <v>10</v>
      </c>
      <c r="G414" s="11">
        <v>4</v>
      </c>
      <c r="H414" s="40">
        <v>0.75</v>
      </c>
      <c r="I414" s="9"/>
      <c r="J414" s="7"/>
    </row>
    <row r="415" spans="1:10" ht="21.75" customHeight="1" x14ac:dyDescent="0.2">
      <c r="A415" s="61" t="s">
        <v>47</v>
      </c>
      <c r="B415" s="61"/>
      <c r="C415" s="62"/>
      <c r="D415" s="12" t="s">
        <v>64</v>
      </c>
      <c r="E415" s="10">
        <v>120</v>
      </c>
      <c r="F415" s="11">
        <v>1</v>
      </c>
      <c r="G415" s="11">
        <v>4</v>
      </c>
      <c r="H415" s="40">
        <v>1726.395</v>
      </c>
      <c r="I415" s="9"/>
      <c r="J415" s="7"/>
    </row>
    <row r="416" spans="1:10" ht="21.75" customHeight="1" x14ac:dyDescent="0.2">
      <c r="A416" s="61" t="s">
        <v>3</v>
      </c>
      <c r="B416" s="61"/>
      <c r="C416" s="62"/>
      <c r="D416" s="12" t="s">
        <v>64</v>
      </c>
      <c r="E416" s="10">
        <v>200</v>
      </c>
      <c r="F416" s="11"/>
      <c r="G416" s="11"/>
      <c r="H416" s="40">
        <f>H417+H418</f>
        <v>2924.2152799999994</v>
      </c>
      <c r="I416" s="9"/>
      <c r="J416" s="7"/>
    </row>
    <row r="417" spans="1:10" ht="21.75" customHeight="1" x14ac:dyDescent="0.2">
      <c r="A417" s="61" t="s">
        <v>2</v>
      </c>
      <c r="B417" s="61"/>
      <c r="C417" s="62"/>
      <c r="D417" s="12" t="s">
        <v>64</v>
      </c>
      <c r="E417" s="10">
        <v>240</v>
      </c>
      <c r="F417" s="11">
        <v>1</v>
      </c>
      <c r="G417" s="11">
        <v>4</v>
      </c>
      <c r="H417" s="40">
        <v>378.90499999999997</v>
      </c>
      <c r="I417" s="9"/>
      <c r="J417" s="7"/>
    </row>
    <row r="418" spans="1:10" ht="21.75" customHeight="1" x14ac:dyDescent="0.2">
      <c r="A418" s="61" t="s">
        <v>2</v>
      </c>
      <c r="B418" s="61"/>
      <c r="C418" s="62"/>
      <c r="D418" s="12" t="s">
        <v>64</v>
      </c>
      <c r="E418" s="10">
        <v>240</v>
      </c>
      <c r="F418" s="11">
        <v>10</v>
      </c>
      <c r="G418" s="11">
        <v>2</v>
      </c>
      <c r="H418" s="40">
        <v>2545.3102799999997</v>
      </c>
      <c r="I418" s="9"/>
      <c r="J418" s="7"/>
    </row>
    <row r="419" spans="1:10" ht="21.75" customHeight="1" x14ac:dyDescent="0.2">
      <c r="A419" s="61" t="s">
        <v>9</v>
      </c>
      <c r="B419" s="61"/>
      <c r="C419" s="62"/>
      <c r="D419" s="12" t="s">
        <v>64</v>
      </c>
      <c r="E419" s="10">
        <v>600</v>
      </c>
      <c r="F419" s="11"/>
      <c r="G419" s="11"/>
      <c r="H419" s="40">
        <f>H420+H421</f>
        <v>26878.3</v>
      </c>
      <c r="I419" s="9"/>
      <c r="J419" s="7"/>
    </row>
    <row r="420" spans="1:10" ht="12.75" customHeight="1" x14ac:dyDescent="0.2">
      <c r="A420" s="61" t="s">
        <v>8</v>
      </c>
      <c r="B420" s="61"/>
      <c r="C420" s="62"/>
      <c r="D420" s="12" t="s">
        <v>64</v>
      </c>
      <c r="E420" s="10">
        <v>610</v>
      </c>
      <c r="F420" s="11">
        <v>10</v>
      </c>
      <c r="G420" s="11">
        <v>2</v>
      </c>
      <c r="H420" s="40">
        <v>26875.3</v>
      </c>
      <c r="I420" s="9"/>
      <c r="J420" s="7"/>
    </row>
    <row r="421" spans="1:10" ht="12.75" customHeight="1" x14ac:dyDescent="0.2">
      <c r="A421" s="61" t="s">
        <v>8</v>
      </c>
      <c r="B421" s="61"/>
      <c r="C421" s="62"/>
      <c r="D421" s="12" t="s">
        <v>64</v>
      </c>
      <c r="E421" s="10">
        <v>610</v>
      </c>
      <c r="F421" s="11">
        <v>10</v>
      </c>
      <c r="G421" s="11">
        <v>4</v>
      </c>
      <c r="H421" s="40">
        <v>3</v>
      </c>
      <c r="I421" s="9"/>
      <c r="J421" s="7"/>
    </row>
    <row r="422" spans="1:10" ht="12.75" customHeight="1" x14ac:dyDescent="0.2">
      <c r="A422" s="61" t="s">
        <v>23</v>
      </c>
      <c r="B422" s="61"/>
      <c r="C422" s="62"/>
      <c r="D422" s="12" t="s">
        <v>64</v>
      </c>
      <c r="E422" s="10">
        <v>800</v>
      </c>
      <c r="F422" s="11"/>
      <c r="G422" s="11"/>
      <c r="H422" s="40">
        <v>4.992</v>
      </c>
      <c r="I422" s="9"/>
      <c r="J422" s="7"/>
    </row>
    <row r="423" spans="1:10" ht="12.75" customHeight="1" x14ac:dyDescent="0.2">
      <c r="A423" s="61" t="s">
        <v>50</v>
      </c>
      <c r="B423" s="61"/>
      <c r="C423" s="62"/>
      <c r="D423" s="12" t="s">
        <v>64</v>
      </c>
      <c r="E423" s="10">
        <v>850</v>
      </c>
      <c r="F423" s="11">
        <v>10</v>
      </c>
      <c r="G423" s="11">
        <v>2</v>
      </c>
      <c r="H423" s="40">
        <v>4.992</v>
      </c>
      <c r="I423" s="9"/>
      <c r="J423" s="7"/>
    </row>
    <row r="424" spans="1:10" ht="32.25" customHeight="1" x14ac:dyDescent="0.2">
      <c r="A424" s="63" t="s">
        <v>63</v>
      </c>
      <c r="B424" s="63"/>
      <c r="C424" s="64"/>
      <c r="D424" s="15" t="s">
        <v>61</v>
      </c>
      <c r="E424" s="13"/>
      <c r="F424" s="14"/>
      <c r="G424" s="14"/>
      <c r="H424" s="39">
        <v>7.4</v>
      </c>
      <c r="I424" s="9"/>
      <c r="J424" s="7"/>
    </row>
    <row r="425" spans="1:10" ht="42.75" customHeight="1" x14ac:dyDescent="0.2">
      <c r="A425" s="61" t="s">
        <v>46</v>
      </c>
      <c r="B425" s="61"/>
      <c r="C425" s="62"/>
      <c r="D425" s="12" t="s">
        <v>61</v>
      </c>
      <c r="E425" s="10">
        <v>100</v>
      </c>
      <c r="F425" s="11"/>
      <c r="G425" s="11"/>
      <c r="H425" s="40">
        <v>4.0999999999999996</v>
      </c>
      <c r="I425" s="9"/>
      <c r="J425" s="7"/>
    </row>
    <row r="426" spans="1:10" ht="21.75" customHeight="1" x14ac:dyDescent="0.2">
      <c r="A426" s="61" t="s">
        <v>47</v>
      </c>
      <c r="B426" s="61"/>
      <c r="C426" s="62"/>
      <c r="D426" s="12" t="s">
        <v>61</v>
      </c>
      <c r="E426" s="10">
        <v>120</v>
      </c>
      <c r="F426" s="11">
        <v>1</v>
      </c>
      <c r="G426" s="11">
        <v>4</v>
      </c>
      <c r="H426" s="40">
        <v>4.0999999999999996</v>
      </c>
      <c r="I426" s="9"/>
      <c r="J426" s="7"/>
    </row>
    <row r="427" spans="1:10" ht="21.75" customHeight="1" x14ac:dyDescent="0.2">
      <c r="A427" s="61" t="s">
        <v>3</v>
      </c>
      <c r="B427" s="61"/>
      <c r="C427" s="62"/>
      <c r="D427" s="12" t="s">
        <v>61</v>
      </c>
      <c r="E427" s="10">
        <v>200</v>
      </c>
      <c r="F427" s="11"/>
      <c r="G427" s="11"/>
      <c r="H427" s="40">
        <v>1.1000000000000001</v>
      </c>
      <c r="I427" s="9"/>
      <c r="J427" s="7"/>
    </row>
    <row r="428" spans="1:10" ht="21.75" customHeight="1" x14ac:dyDescent="0.2">
      <c r="A428" s="61" t="s">
        <v>2</v>
      </c>
      <c r="B428" s="61"/>
      <c r="C428" s="62"/>
      <c r="D428" s="12" t="s">
        <v>61</v>
      </c>
      <c r="E428" s="10">
        <v>240</v>
      </c>
      <c r="F428" s="11">
        <v>1</v>
      </c>
      <c r="G428" s="11">
        <v>4</v>
      </c>
      <c r="H428" s="40">
        <v>1.1000000000000001</v>
      </c>
      <c r="I428" s="9"/>
      <c r="J428" s="7"/>
    </row>
    <row r="429" spans="1:10" ht="12.75" customHeight="1" x14ac:dyDescent="0.2">
      <c r="A429" s="61" t="s">
        <v>13</v>
      </c>
      <c r="B429" s="61"/>
      <c r="C429" s="62"/>
      <c r="D429" s="12" t="s">
        <v>61</v>
      </c>
      <c r="E429" s="10">
        <v>500</v>
      </c>
      <c r="F429" s="11"/>
      <c r="G429" s="11"/>
      <c r="H429" s="40">
        <v>2.2000000000000002</v>
      </c>
      <c r="I429" s="9"/>
      <c r="J429" s="7"/>
    </row>
    <row r="430" spans="1:10" ht="12.75" customHeight="1" x14ac:dyDescent="0.2">
      <c r="A430" s="61" t="s">
        <v>62</v>
      </c>
      <c r="B430" s="61"/>
      <c r="C430" s="62"/>
      <c r="D430" s="12" t="s">
        <v>61</v>
      </c>
      <c r="E430" s="10">
        <v>530</v>
      </c>
      <c r="F430" s="11">
        <v>1</v>
      </c>
      <c r="G430" s="11">
        <v>4</v>
      </c>
      <c r="H430" s="40">
        <v>2.2000000000000002</v>
      </c>
      <c r="I430" s="9"/>
      <c r="J430" s="7"/>
    </row>
    <row r="431" spans="1:10" ht="42.75" customHeight="1" x14ac:dyDescent="0.2">
      <c r="A431" s="63" t="s">
        <v>60</v>
      </c>
      <c r="B431" s="63"/>
      <c r="C431" s="64"/>
      <c r="D431" s="15" t="s">
        <v>59</v>
      </c>
      <c r="E431" s="13"/>
      <c r="F431" s="14"/>
      <c r="G431" s="14"/>
      <c r="H431" s="39">
        <v>456.8</v>
      </c>
      <c r="I431" s="9"/>
      <c r="J431" s="7"/>
    </row>
    <row r="432" spans="1:10" ht="42.75" customHeight="1" x14ac:dyDescent="0.2">
      <c r="A432" s="61" t="s">
        <v>46</v>
      </c>
      <c r="B432" s="61"/>
      <c r="C432" s="62"/>
      <c r="D432" s="12" t="s">
        <v>59</v>
      </c>
      <c r="E432" s="10">
        <v>100</v>
      </c>
      <c r="F432" s="11"/>
      <c r="G432" s="11"/>
      <c r="H432" s="40">
        <v>380.7</v>
      </c>
      <c r="I432" s="9"/>
      <c r="J432" s="7"/>
    </row>
    <row r="433" spans="1:10" ht="21.75" customHeight="1" x14ac:dyDescent="0.2">
      <c r="A433" s="61" t="s">
        <v>47</v>
      </c>
      <c r="B433" s="61"/>
      <c r="C433" s="62"/>
      <c r="D433" s="12" t="s">
        <v>59</v>
      </c>
      <c r="E433" s="10">
        <v>120</v>
      </c>
      <c r="F433" s="11">
        <v>1</v>
      </c>
      <c r="G433" s="11">
        <v>4</v>
      </c>
      <c r="H433" s="40">
        <v>380.7</v>
      </c>
      <c r="I433" s="9"/>
      <c r="J433" s="7"/>
    </row>
    <row r="434" spans="1:10" ht="21.75" customHeight="1" x14ac:dyDescent="0.2">
      <c r="A434" s="61" t="s">
        <v>3</v>
      </c>
      <c r="B434" s="61"/>
      <c r="C434" s="62"/>
      <c r="D434" s="12" t="s">
        <v>59</v>
      </c>
      <c r="E434" s="10">
        <v>200</v>
      </c>
      <c r="F434" s="11"/>
      <c r="G434" s="11"/>
      <c r="H434" s="40">
        <v>76.099999999999994</v>
      </c>
      <c r="I434" s="9"/>
      <c r="J434" s="7"/>
    </row>
    <row r="435" spans="1:10" ht="21.75" customHeight="1" x14ac:dyDescent="0.2">
      <c r="A435" s="61" t="s">
        <v>2</v>
      </c>
      <c r="B435" s="61"/>
      <c r="C435" s="62"/>
      <c r="D435" s="12" t="s">
        <v>59</v>
      </c>
      <c r="E435" s="10">
        <v>240</v>
      </c>
      <c r="F435" s="11">
        <v>1</v>
      </c>
      <c r="G435" s="11">
        <v>4</v>
      </c>
      <c r="H435" s="40">
        <v>76.099999999999994</v>
      </c>
      <c r="I435" s="9"/>
      <c r="J435" s="7"/>
    </row>
    <row r="436" spans="1:10" ht="21.75" customHeight="1" x14ac:dyDescent="0.2">
      <c r="A436" s="63" t="s">
        <v>58</v>
      </c>
      <c r="B436" s="63"/>
      <c r="C436" s="64"/>
      <c r="D436" s="15" t="s">
        <v>56</v>
      </c>
      <c r="E436" s="13"/>
      <c r="F436" s="14"/>
      <c r="G436" s="14"/>
      <c r="H436" s="39">
        <v>84684</v>
      </c>
      <c r="I436" s="9"/>
      <c r="J436" s="7"/>
    </row>
    <row r="437" spans="1:10" ht="12.75" customHeight="1" x14ac:dyDescent="0.2">
      <c r="A437" s="61" t="s">
        <v>13</v>
      </c>
      <c r="B437" s="61"/>
      <c r="C437" s="62"/>
      <c r="D437" s="12" t="s">
        <v>56</v>
      </c>
      <c r="E437" s="10">
        <v>500</v>
      </c>
      <c r="F437" s="11"/>
      <c r="G437" s="11"/>
      <c r="H437" s="40">
        <v>84684</v>
      </c>
      <c r="I437" s="9"/>
      <c r="J437" s="7"/>
    </row>
    <row r="438" spans="1:10" ht="12.75" customHeight="1" x14ac:dyDescent="0.2">
      <c r="A438" s="61" t="s">
        <v>57</v>
      </c>
      <c r="B438" s="61"/>
      <c r="C438" s="62"/>
      <c r="D438" s="12" t="s">
        <v>56</v>
      </c>
      <c r="E438" s="10">
        <v>510</v>
      </c>
      <c r="F438" s="11">
        <v>14</v>
      </c>
      <c r="G438" s="11">
        <v>1</v>
      </c>
      <c r="H438" s="40">
        <v>84684</v>
      </c>
      <c r="I438" s="9"/>
      <c r="J438" s="7"/>
    </row>
    <row r="439" spans="1:10" ht="53.25" customHeight="1" x14ac:dyDescent="0.2">
      <c r="A439" s="63" t="s">
        <v>55</v>
      </c>
      <c r="B439" s="63"/>
      <c r="C439" s="64"/>
      <c r="D439" s="15" t="s">
        <v>54</v>
      </c>
      <c r="E439" s="13"/>
      <c r="F439" s="14"/>
      <c r="G439" s="14"/>
      <c r="H439" s="39">
        <v>128.69999999999999</v>
      </c>
      <c r="I439" s="9"/>
      <c r="J439" s="7"/>
    </row>
    <row r="440" spans="1:10" ht="42.75" customHeight="1" x14ac:dyDescent="0.2">
      <c r="A440" s="61" t="s">
        <v>46</v>
      </c>
      <c r="B440" s="61"/>
      <c r="C440" s="62"/>
      <c r="D440" s="12" t="s">
        <v>54</v>
      </c>
      <c r="E440" s="10">
        <v>100</v>
      </c>
      <c r="F440" s="11"/>
      <c r="G440" s="11"/>
      <c r="H440" s="40">
        <v>108.2</v>
      </c>
      <c r="I440" s="9"/>
      <c r="J440" s="7"/>
    </row>
    <row r="441" spans="1:10" ht="21.75" customHeight="1" x14ac:dyDescent="0.2">
      <c r="A441" s="61" t="s">
        <v>47</v>
      </c>
      <c r="B441" s="61"/>
      <c r="C441" s="62"/>
      <c r="D441" s="12" t="s">
        <v>54</v>
      </c>
      <c r="E441" s="10">
        <v>120</v>
      </c>
      <c r="F441" s="11">
        <v>1</v>
      </c>
      <c r="G441" s="11">
        <v>4</v>
      </c>
      <c r="H441" s="40">
        <v>108.2</v>
      </c>
      <c r="I441" s="9"/>
      <c r="J441" s="7"/>
    </row>
    <row r="442" spans="1:10" ht="21.75" customHeight="1" x14ac:dyDescent="0.2">
      <c r="A442" s="61" t="s">
        <v>3</v>
      </c>
      <c r="B442" s="61"/>
      <c r="C442" s="62"/>
      <c r="D442" s="12" t="s">
        <v>54</v>
      </c>
      <c r="E442" s="10">
        <v>200</v>
      </c>
      <c r="F442" s="11"/>
      <c r="G442" s="11"/>
      <c r="H442" s="40">
        <v>20.5</v>
      </c>
      <c r="I442" s="9"/>
      <c r="J442" s="7"/>
    </row>
    <row r="443" spans="1:10" ht="21.75" customHeight="1" x14ac:dyDescent="0.2">
      <c r="A443" s="61" t="s">
        <v>2</v>
      </c>
      <c r="B443" s="61"/>
      <c r="C443" s="62"/>
      <c r="D443" s="12" t="s">
        <v>54</v>
      </c>
      <c r="E443" s="10">
        <v>240</v>
      </c>
      <c r="F443" s="11">
        <v>1</v>
      </c>
      <c r="G443" s="11">
        <v>4</v>
      </c>
      <c r="H443" s="40">
        <v>20.5</v>
      </c>
      <c r="I443" s="9"/>
      <c r="J443" s="7"/>
    </row>
    <row r="444" spans="1:10" ht="32.25" customHeight="1" x14ac:dyDescent="0.2">
      <c r="A444" s="63" t="s">
        <v>53</v>
      </c>
      <c r="B444" s="63"/>
      <c r="C444" s="64"/>
      <c r="D444" s="15" t="s">
        <v>49</v>
      </c>
      <c r="E444" s="13"/>
      <c r="F444" s="14"/>
      <c r="G444" s="14"/>
      <c r="H444" s="39">
        <v>118100.6</v>
      </c>
      <c r="I444" s="9"/>
      <c r="J444" s="7"/>
    </row>
    <row r="445" spans="1:10" ht="42.75" customHeight="1" x14ac:dyDescent="0.2">
      <c r="A445" s="61" t="s">
        <v>46</v>
      </c>
      <c r="B445" s="61"/>
      <c r="C445" s="62"/>
      <c r="D445" s="12" t="s">
        <v>49</v>
      </c>
      <c r="E445" s="10">
        <v>100</v>
      </c>
      <c r="F445" s="11"/>
      <c r="G445" s="11"/>
      <c r="H445" s="40">
        <f>H446+H447</f>
        <v>31980.1</v>
      </c>
      <c r="I445" s="9"/>
      <c r="J445" s="7"/>
    </row>
    <row r="446" spans="1:10" ht="12.75" customHeight="1" x14ac:dyDescent="0.2">
      <c r="A446" s="61" t="s">
        <v>45</v>
      </c>
      <c r="B446" s="61"/>
      <c r="C446" s="62"/>
      <c r="D446" s="12" t="s">
        <v>49</v>
      </c>
      <c r="E446" s="10">
        <v>110</v>
      </c>
      <c r="F446" s="11">
        <v>10</v>
      </c>
      <c r="G446" s="11">
        <v>4</v>
      </c>
      <c r="H446" s="40">
        <v>28811</v>
      </c>
      <c r="I446" s="9"/>
      <c r="J446" s="7"/>
    </row>
    <row r="447" spans="1:10" ht="21.75" customHeight="1" x14ac:dyDescent="0.2">
      <c r="A447" s="61" t="s">
        <v>47</v>
      </c>
      <c r="B447" s="61"/>
      <c r="C447" s="62"/>
      <c r="D447" s="12" t="s">
        <v>49</v>
      </c>
      <c r="E447" s="10">
        <v>120</v>
      </c>
      <c r="F447" s="11">
        <v>1</v>
      </c>
      <c r="G447" s="11">
        <v>4</v>
      </c>
      <c r="H447" s="40">
        <v>3169.1</v>
      </c>
      <c r="I447" s="9"/>
      <c r="J447" s="7"/>
    </row>
    <row r="448" spans="1:10" ht="21.75" customHeight="1" x14ac:dyDescent="0.2">
      <c r="A448" s="61" t="s">
        <v>3</v>
      </c>
      <c r="B448" s="61"/>
      <c r="C448" s="62"/>
      <c r="D448" s="12" t="s">
        <v>49</v>
      </c>
      <c r="E448" s="10">
        <v>200</v>
      </c>
      <c r="F448" s="11"/>
      <c r="G448" s="11"/>
      <c r="H448" s="40">
        <f>H449+H450</f>
        <v>17166.12743</v>
      </c>
      <c r="I448" s="9"/>
      <c r="J448" s="7"/>
    </row>
    <row r="449" spans="1:10" ht="21.75" customHeight="1" x14ac:dyDescent="0.2">
      <c r="A449" s="61" t="s">
        <v>2</v>
      </c>
      <c r="B449" s="61"/>
      <c r="C449" s="62"/>
      <c r="D449" s="12" t="s">
        <v>49</v>
      </c>
      <c r="E449" s="10">
        <v>240</v>
      </c>
      <c r="F449" s="11">
        <v>1</v>
      </c>
      <c r="G449" s="11">
        <v>4</v>
      </c>
      <c r="H449" s="40">
        <v>950.7</v>
      </c>
      <c r="I449" s="9"/>
      <c r="J449" s="7"/>
    </row>
    <row r="450" spans="1:10" ht="21.75" customHeight="1" x14ac:dyDescent="0.2">
      <c r="A450" s="61" t="s">
        <v>2</v>
      </c>
      <c r="B450" s="61"/>
      <c r="C450" s="62"/>
      <c r="D450" s="12" t="s">
        <v>49</v>
      </c>
      <c r="E450" s="10">
        <v>240</v>
      </c>
      <c r="F450" s="11">
        <v>10</v>
      </c>
      <c r="G450" s="11">
        <v>4</v>
      </c>
      <c r="H450" s="40">
        <v>16215.42743</v>
      </c>
      <c r="I450" s="9"/>
      <c r="J450" s="7"/>
    </row>
    <row r="451" spans="1:10" ht="12.75" customHeight="1" x14ac:dyDescent="0.2">
      <c r="A451" s="61" t="s">
        <v>52</v>
      </c>
      <c r="B451" s="61"/>
      <c r="C451" s="62"/>
      <c r="D451" s="12" t="s">
        <v>49</v>
      </c>
      <c r="E451" s="10">
        <v>300</v>
      </c>
      <c r="F451" s="11"/>
      <c r="G451" s="11"/>
      <c r="H451" s="40">
        <v>67906.898780000003</v>
      </c>
      <c r="I451" s="9"/>
      <c r="J451" s="7"/>
    </row>
    <row r="452" spans="1:10" ht="21.75" customHeight="1" x14ac:dyDescent="0.2">
      <c r="A452" s="61" t="s">
        <v>51</v>
      </c>
      <c r="B452" s="61"/>
      <c r="C452" s="62"/>
      <c r="D452" s="12" t="s">
        <v>49</v>
      </c>
      <c r="E452" s="10">
        <v>320</v>
      </c>
      <c r="F452" s="11">
        <v>10</v>
      </c>
      <c r="G452" s="11">
        <v>4</v>
      </c>
      <c r="H452" s="40">
        <v>67906.898780000003</v>
      </c>
      <c r="I452" s="9"/>
      <c r="J452" s="7"/>
    </row>
    <row r="453" spans="1:10" ht="12.75" customHeight="1" x14ac:dyDescent="0.2">
      <c r="A453" s="61" t="s">
        <v>23</v>
      </c>
      <c r="B453" s="61"/>
      <c r="C453" s="62"/>
      <c r="D453" s="12" t="s">
        <v>49</v>
      </c>
      <c r="E453" s="10">
        <v>800</v>
      </c>
      <c r="F453" s="11"/>
      <c r="G453" s="11"/>
      <c r="H453" s="40">
        <v>1047.47379</v>
      </c>
      <c r="I453" s="9"/>
      <c r="J453" s="7"/>
    </row>
    <row r="454" spans="1:10" ht="12.75" customHeight="1" x14ac:dyDescent="0.2">
      <c r="A454" s="61" t="s">
        <v>50</v>
      </c>
      <c r="B454" s="61"/>
      <c r="C454" s="62"/>
      <c r="D454" s="12" t="s">
        <v>49</v>
      </c>
      <c r="E454" s="10">
        <v>850</v>
      </c>
      <c r="F454" s="11">
        <v>10</v>
      </c>
      <c r="G454" s="11">
        <v>4</v>
      </c>
      <c r="H454" s="40">
        <v>1047.47379</v>
      </c>
      <c r="I454" s="9"/>
      <c r="J454" s="7"/>
    </row>
    <row r="455" spans="1:10" ht="42.75" customHeight="1" x14ac:dyDescent="0.2">
      <c r="A455" s="63" t="s">
        <v>48</v>
      </c>
      <c r="B455" s="63"/>
      <c r="C455" s="64"/>
      <c r="D455" s="15" t="s">
        <v>44</v>
      </c>
      <c r="E455" s="13"/>
      <c r="F455" s="14"/>
      <c r="G455" s="14"/>
      <c r="H455" s="39">
        <v>154591.29705000002</v>
      </c>
      <c r="I455" s="9"/>
      <c r="J455" s="7"/>
    </row>
    <row r="456" spans="1:10" ht="42.75" customHeight="1" x14ac:dyDescent="0.2">
      <c r="A456" s="61" t="s">
        <v>46</v>
      </c>
      <c r="B456" s="61"/>
      <c r="C456" s="62"/>
      <c r="D456" s="12" t="s">
        <v>44</v>
      </c>
      <c r="E456" s="10">
        <v>100</v>
      </c>
      <c r="F456" s="11"/>
      <c r="G456" s="11"/>
      <c r="H456" s="40">
        <f>H457+H458+H459+H460</f>
        <v>62781.14705</v>
      </c>
      <c r="I456" s="9"/>
      <c r="J456" s="7"/>
    </row>
    <row r="457" spans="1:10" ht="12.75" customHeight="1" x14ac:dyDescent="0.2">
      <c r="A457" s="61" t="s">
        <v>45</v>
      </c>
      <c r="B457" s="61"/>
      <c r="C457" s="62"/>
      <c r="D457" s="12" t="s">
        <v>44</v>
      </c>
      <c r="E457" s="10">
        <v>110</v>
      </c>
      <c r="F457" s="11">
        <v>1</v>
      </c>
      <c r="G457" s="11">
        <v>13</v>
      </c>
      <c r="H457" s="40">
        <v>31424.66705</v>
      </c>
      <c r="I457" s="9"/>
      <c r="J457" s="7"/>
    </row>
    <row r="458" spans="1:10" ht="12.75" customHeight="1" x14ac:dyDescent="0.2">
      <c r="A458" s="61" t="s">
        <v>45</v>
      </c>
      <c r="B458" s="61"/>
      <c r="C458" s="62"/>
      <c r="D458" s="12" t="s">
        <v>44</v>
      </c>
      <c r="E458" s="10">
        <v>110</v>
      </c>
      <c r="F458" s="11">
        <v>7</v>
      </c>
      <c r="G458" s="11">
        <v>3</v>
      </c>
      <c r="H458" s="40">
        <v>436.5</v>
      </c>
      <c r="I458" s="9"/>
      <c r="J458" s="7"/>
    </row>
    <row r="459" spans="1:10" ht="12.75" customHeight="1" x14ac:dyDescent="0.2">
      <c r="A459" s="61" t="s">
        <v>45</v>
      </c>
      <c r="B459" s="61"/>
      <c r="C459" s="62"/>
      <c r="D459" s="12" t="s">
        <v>44</v>
      </c>
      <c r="E459" s="10">
        <v>110</v>
      </c>
      <c r="F459" s="11">
        <v>8</v>
      </c>
      <c r="G459" s="11">
        <v>1</v>
      </c>
      <c r="H459" s="40">
        <v>2016.6</v>
      </c>
      <c r="I459" s="9"/>
      <c r="J459" s="7"/>
    </row>
    <row r="460" spans="1:10" ht="21.75" customHeight="1" x14ac:dyDescent="0.2">
      <c r="A460" s="61" t="s">
        <v>47</v>
      </c>
      <c r="B460" s="61"/>
      <c r="C460" s="62"/>
      <c r="D460" s="12" t="s">
        <v>44</v>
      </c>
      <c r="E460" s="10">
        <v>120</v>
      </c>
      <c r="F460" s="11">
        <v>1</v>
      </c>
      <c r="G460" s="11">
        <v>4</v>
      </c>
      <c r="H460" s="40">
        <v>28903.38</v>
      </c>
      <c r="I460" s="9"/>
      <c r="J460" s="7"/>
    </row>
    <row r="461" spans="1:10" ht="12.75" customHeight="1" x14ac:dyDescent="0.2">
      <c r="A461" s="61" t="s">
        <v>13</v>
      </c>
      <c r="B461" s="61"/>
      <c r="C461" s="62"/>
      <c r="D461" s="12" t="s">
        <v>44</v>
      </c>
      <c r="E461" s="10">
        <v>500</v>
      </c>
      <c r="F461" s="11"/>
      <c r="G461" s="11"/>
      <c r="H461" s="40">
        <v>91810.15</v>
      </c>
      <c r="I461" s="9"/>
      <c r="J461" s="7"/>
    </row>
    <row r="462" spans="1:10" ht="12.75" customHeight="1" x14ac:dyDescent="0.2">
      <c r="A462" s="61" t="s">
        <v>12</v>
      </c>
      <c r="B462" s="61"/>
      <c r="C462" s="62"/>
      <c r="D462" s="12" t="s">
        <v>44</v>
      </c>
      <c r="E462" s="10">
        <v>520</v>
      </c>
      <c r="F462" s="11">
        <v>14</v>
      </c>
      <c r="G462" s="11">
        <v>3</v>
      </c>
      <c r="H462" s="40">
        <v>91810.15</v>
      </c>
      <c r="I462" s="9"/>
      <c r="J462" s="7"/>
    </row>
    <row r="463" spans="1:10" ht="74.25" customHeight="1" x14ac:dyDescent="0.2">
      <c r="A463" s="63" t="s">
        <v>43</v>
      </c>
      <c r="B463" s="63"/>
      <c r="C463" s="64"/>
      <c r="D463" s="15" t="s">
        <v>42</v>
      </c>
      <c r="E463" s="13"/>
      <c r="F463" s="14"/>
      <c r="G463" s="14"/>
      <c r="H463" s="39">
        <v>862.26588000000004</v>
      </c>
      <c r="I463" s="9"/>
      <c r="J463" s="7"/>
    </row>
    <row r="464" spans="1:10" ht="21.75" customHeight="1" x14ac:dyDescent="0.2">
      <c r="A464" s="61" t="s">
        <v>27</v>
      </c>
      <c r="B464" s="61"/>
      <c r="C464" s="62"/>
      <c r="D464" s="12" t="s">
        <v>42</v>
      </c>
      <c r="E464" s="10">
        <v>400</v>
      </c>
      <c r="F464" s="11"/>
      <c r="G464" s="11"/>
      <c r="H464" s="40">
        <v>862.26588000000004</v>
      </c>
      <c r="I464" s="9"/>
      <c r="J464" s="7"/>
    </row>
    <row r="465" spans="1:10" ht="12.75" customHeight="1" x14ac:dyDescent="0.2">
      <c r="A465" s="61" t="s">
        <v>26</v>
      </c>
      <c r="B465" s="61"/>
      <c r="C465" s="62"/>
      <c r="D465" s="12" t="s">
        <v>42</v>
      </c>
      <c r="E465" s="10">
        <v>410</v>
      </c>
      <c r="F465" s="11">
        <v>5</v>
      </c>
      <c r="G465" s="11">
        <v>1</v>
      </c>
      <c r="H465" s="40">
        <v>862.26588000000004</v>
      </c>
      <c r="I465" s="9"/>
      <c r="J465" s="7"/>
    </row>
    <row r="466" spans="1:10" ht="63.75" customHeight="1" x14ac:dyDescent="0.2">
      <c r="A466" s="63" t="s">
        <v>41</v>
      </c>
      <c r="B466" s="63"/>
      <c r="C466" s="64"/>
      <c r="D466" s="15" t="s">
        <v>40</v>
      </c>
      <c r="E466" s="13"/>
      <c r="F466" s="14"/>
      <c r="G466" s="14"/>
      <c r="H466" s="39">
        <v>52103.8</v>
      </c>
      <c r="I466" s="9"/>
      <c r="J466" s="7"/>
    </row>
    <row r="467" spans="1:10" ht="12.75" customHeight="1" x14ac:dyDescent="0.2">
      <c r="A467" s="61" t="s">
        <v>13</v>
      </c>
      <c r="B467" s="61"/>
      <c r="C467" s="62"/>
      <c r="D467" s="12" t="s">
        <v>40</v>
      </c>
      <c r="E467" s="10">
        <v>500</v>
      </c>
      <c r="F467" s="11"/>
      <c r="G467" s="11"/>
      <c r="H467" s="40">
        <v>23700</v>
      </c>
      <c r="I467" s="9"/>
      <c r="J467" s="7"/>
    </row>
    <row r="468" spans="1:10" ht="12.75" customHeight="1" x14ac:dyDescent="0.2">
      <c r="A468" s="61" t="s">
        <v>12</v>
      </c>
      <c r="B468" s="61"/>
      <c r="C468" s="62"/>
      <c r="D468" s="12" t="s">
        <v>40</v>
      </c>
      <c r="E468" s="10">
        <v>520</v>
      </c>
      <c r="F468" s="11">
        <v>5</v>
      </c>
      <c r="G468" s="11">
        <v>2</v>
      </c>
      <c r="H468" s="40">
        <v>23700</v>
      </c>
      <c r="I468" s="9"/>
      <c r="J468" s="7"/>
    </row>
    <row r="469" spans="1:10" ht="12.75" customHeight="1" x14ac:dyDescent="0.2">
      <c r="A469" s="61" t="s">
        <v>23</v>
      </c>
      <c r="B469" s="61"/>
      <c r="C469" s="62"/>
      <c r="D469" s="12" t="s">
        <v>40</v>
      </c>
      <c r="E469" s="10">
        <v>800</v>
      </c>
      <c r="F469" s="11"/>
      <c r="G469" s="11"/>
      <c r="H469" s="40">
        <v>28403.8</v>
      </c>
      <c r="I469" s="9"/>
      <c r="J469" s="7"/>
    </row>
    <row r="470" spans="1:10" ht="32.25" customHeight="1" x14ac:dyDescent="0.2">
      <c r="A470" s="61" t="s">
        <v>22</v>
      </c>
      <c r="B470" s="61"/>
      <c r="C470" s="62"/>
      <c r="D470" s="12" t="s">
        <v>40</v>
      </c>
      <c r="E470" s="10">
        <v>810</v>
      </c>
      <c r="F470" s="11">
        <v>5</v>
      </c>
      <c r="G470" s="11">
        <v>2</v>
      </c>
      <c r="H470" s="40">
        <v>28403.8</v>
      </c>
      <c r="I470" s="9"/>
      <c r="J470" s="7"/>
    </row>
    <row r="471" spans="1:10" ht="42.75" customHeight="1" x14ac:dyDescent="0.2">
      <c r="A471" s="63" t="s">
        <v>39</v>
      </c>
      <c r="B471" s="63"/>
      <c r="C471" s="64"/>
      <c r="D471" s="15" t="s">
        <v>38</v>
      </c>
      <c r="E471" s="13"/>
      <c r="F471" s="14"/>
      <c r="G471" s="14"/>
      <c r="H471" s="39">
        <v>300</v>
      </c>
      <c r="I471" s="9"/>
      <c r="J471" s="7"/>
    </row>
    <row r="472" spans="1:10" ht="12.75" customHeight="1" x14ac:dyDescent="0.2">
      <c r="A472" s="61" t="s">
        <v>13</v>
      </c>
      <c r="B472" s="61"/>
      <c r="C472" s="62"/>
      <c r="D472" s="12" t="s">
        <v>38</v>
      </c>
      <c r="E472" s="10">
        <v>500</v>
      </c>
      <c r="F472" s="11"/>
      <c r="G472" s="11"/>
      <c r="H472" s="40">
        <v>300</v>
      </c>
      <c r="I472" s="9"/>
      <c r="J472" s="7"/>
    </row>
    <row r="473" spans="1:10" ht="12.75" customHeight="1" x14ac:dyDescent="0.2">
      <c r="A473" s="61" t="s">
        <v>12</v>
      </c>
      <c r="B473" s="61"/>
      <c r="C473" s="62"/>
      <c r="D473" s="12" t="s">
        <v>38</v>
      </c>
      <c r="E473" s="10">
        <v>520</v>
      </c>
      <c r="F473" s="11">
        <v>4</v>
      </c>
      <c r="G473" s="11">
        <v>6</v>
      </c>
      <c r="H473" s="40">
        <v>300</v>
      </c>
      <c r="I473" s="9"/>
      <c r="J473" s="7"/>
    </row>
    <row r="474" spans="1:10" ht="32.25" customHeight="1" x14ac:dyDescent="0.2">
      <c r="A474" s="63" t="s">
        <v>37</v>
      </c>
      <c r="B474" s="63"/>
      <c r="C474" s="64"/>
      <c r="D474" s="15" t="s">
        <v>36</v>
      </c>
      <c r="E474" s="13"/>
      <c r="F474" s="14"/>
      <c r="G474" s="14"/>
      <c r="H474" s="39">
        <v>6000</v>
      </c>
      <c r="I474" s="9"/>
      <c r="J474" s="7"/>
    </row>
    <row r="475" spans="1:10" ht="21.75" customHeight="1" x14ac:dyDescent="0.2">
      <c r="A475" s="61" t="s">
        <v>3</v>
      </c>
      <c r="B475" s="61"/>
      <c r="C475" s="62"/>
      <c r="D475" s="12" t="s">
        <v>36</v>
      </c>
      <c r="E475" s="10">
        <v>200</v>
      </c>
      <c r="F475" s="11"/>
      <c r="G475" s="11"/>
      <c r="H475" s="40">
        <v>1000</v>
      </c>
      <c r="I475" s="9"/>
      <c r="J475" s="7"/>
    </row>
    <row r="476" spans="1:10" ht="21.75" customHeight="1" x14ac:dyDescent="0.2">
      <c r="A476" s="61" t="s">
        <v>2</v>
      </c>
      <c r="B476" s="61"/>
      <c r="C476" s="62"/>
      <c r="D476" s="12" t="s">
        <v>36</v>
      </c>
      <c r="E476" s="10">
        <v>240</v>
      </c>
      <c r="F476" s="11">
        <v>5</v>
      </c>
      <c r="G476" s="11">
        <v>2</v>
      </c>
      <c r="H476" s="40">
        <v>1000</v>
      </c>
      <c r="I476" s="9"/>
      <c r="J476" s="7"/>
    </row>
    <row r="477" spans="1:10" ht="21.75" customHeight="1" x14ac:dyDescent="0.2">
      <c r="A477" s="61" t="s">
        <v>27</v>
      </c>
      <c r="B477" s="61"/>
      <c r="C477" s="62"/>
      <c r="D477" s="12" t="s">
        <v>36</v>
      </c>
      <c r="E477" s="10">
        <v>400</v>
      </c>
      <c r="F477" s="11"/>
      <c r="G477" s="11"/>
      <c r="H477" s="40">
        <v>5000</v>
      </c>
      <c r="I477" s="9"/>
      <c r="J477" s="7"/>
    </row>
    <row r="478" spans="1:10" ht="12.75" customHeight="1" x14ac:dyDescent="0.2">
      <c r="A478" s="61" t="s">
        <v>26</v>
      </c>
      <c r="B478" s="61"/>
      <c r="C478" s="62"/>
      <c r="D478" s="12" t="s">
        <v>36</v>
      </c>
      <c r="E478" s="10">
        <v>410</v>
      </c>
      <c r="F478" s="11">
        <v>5</v>
      </c>
      <c r="G478" s="11">
        <v>2</v>
      </c>
      <c r="H478" s="40">
        <v>5000</v>
      </c>
      <c r="I478" s="9"/>
      <c r="J478" s="7"/>
    </row>
    <row r="479" spans="1:10" ht="21.75" customHeight="1" x14ac:dyDescent="0.2">
      <c r="A479" s="63" t="s">
        <v>35</v>
      </c>
      <c r="B479" s="63"/>
      <c r="C479" s="64"/>
      <c r="D479" s="15" t="s">
        <v>33</v>
      </c>
      <c r="E479" s="13"/>
      <c r="F479" s="14"/>
      <c r="G479" s="14"/>
      <c r="H479" s="39">
        <v>11883.273449999999</v>
      </c>
      <c r="I479" s="9"/>
      <c r="J479" s="7"/>
    </row>
    <row r="480" spans="1:10" ht="12.75" customHeight="1" x14ac:dyDescent="0.2">
      <c r="A480" s="61" t="s">
        <v>13</v>
      </c>
      <c r="B480" s="61"/>
      <c r="C480" s="62"/>
      <c r="D480" s="12" t="s">
        <v>33</v>
      </c>
      <c r="E480" s="10">
        <v>500</v>
      </c>
      <c r="F480" s="11"/>
      <c r="G480" s="11"/>
      <c r="H480" s="40">
        <v>11883.273449999999</v>
      </c>
      <c r="I480" s="9"/>
      <c r="J480" s="7"/>
    </row>
    <row r="481" spans="1:10" ht="12.75" customHeight="1" x14ac:dyDescent="0.2">
      <c r="A481" s="61" t="s">
        <v>34</v>
      </c>
      <c r="B481" s="61"/>
      <c r="C481" s="62"/>
      <c r="D481" s="12" t="s">
        <v>33</v>
      </c>
      <c r="E481" s="10">
        <v>540</v>
      </c>
      <c r="F481" s="11">
        <v>14</v>
      </c>
      <c r="G481" s="11">
        <v>3</v>
      </c>
      <c r="H481" s="40">
        <v>11883.273449999999</v>
      </c>
      <c r="I481" s="9"/>
      <c r="J481" s="7"/>
    </row>
    <row r="482" spans="1:10" ht="59.25" customHeight="1" x14ac:dyDescent="0.2">
      <c r="A482" s="63" t="s">
        <v>32</v>
      </c>
      <c r="B482" s="63"/>
      <c r="C482" s="64"/>
      <c r="D482" s="15" t="s">
        <v>31</v>
      </c>
      <c r="E482" s="13"/>
      <c r="F482" s="14"/>
      <c r="G482" s="14"/>
      <c r="H482" s="39">
        <v>100</v>
      </c>
      <c r="I482" s="9"/>
      <c r="J482" s="7"/>
    </row>
    <row r="483" spans="1:10" ht="12.75" customHeight="1" x14ac:dyDescent="0.2">
      <c r="A483" s="61" t="s">
        <v>13</v>
      </c>
      <c r="B483" s="61"/>
      <c r="C483" s="62"/>
      <c r="D483" s="12" t="s">
        <v>31</v>
      </c>
      <c r="E483" s="10">
        <v>500</v>
      </c>
      <c r="F483" s="11"/>
      <c r="G483" s="11"/>
      <c r="H483" s="40">
        <v>100</v>
      </c>
      <c r="I483" s="9"/>
      <c r="J483" s="7"/>
    </row>
    <row r="484" spans="1:10" ht="12.75" customHeight="1" x14ac:dyDescent="0.2">
      <c r="A484" s="61" t="s">
        <v>12</v>
      </c>
      <c r="B484" s="61"/>
      <c r="C484" s="62"/>
      <c r="D484" s="12" t="s">
        <v>31</v>
      </c>
      <c r="E484" s="10">
        <v>520</v>
      </c>
      <c r="F484" s="11">
        <v>8</v>
      </c>
      <c r="G484" s="11">
        <v>1</v>
      </c>
      <c r="H484" s="40">
        <v>100</v>
      </c>
      <c r="I484" s="9"/>
      <c r="J484" s="7"/>
    </row>
    <row r="485" spans="1:10" ht="32.25" customHeight="1" x14ac:dyDescent="0.2">
      <c r="A485" s="63" t="s">
        <v>30</v>
      </c>
      <c r="B485" s="63"/>
      <c r="C485" s="64"/>
      <c r="D485" s="15" t="s">
        <v>29</v>
      </c>
      <c r="E485" s="13"/>
      <c r="F485" s="14"/>
      <c r="G485" s="14"/>
      <c r="H485" s="39">
        <v>22315.1</v>
      </c>
      <c r="I485" s="9"/>
      <c r="J485" s="7"/>
    </row>
    <row r="486" spans="1:10" ht="21.75" customHeight="1" x14ac:dyDescent="0.2">
      <c r="A486" s="61" t="s">
        <v>27</v>
      </c>
      <c r="B486" s="61"/>
      <c r="C486" s="62"/>
      <c r="D486" s="12" t="s">
        <v>29</v>
      </c>
      <c r="E486" s="10">
        <v>400</v>
      </c>
      <c r="F486" s="11"/>
      <c r="G486" s="11"/>
      <c r="H486" s="40">
        <v>22315.1</v>
      </c>
      <c r="I486" s="9"/>
      <c r="J486" s="7"/>
    </row>
    <row r="487" spans="1:10" ht="12.75" customHeight="1" x14ac:dyDescent="0.2">
      <c r="A487" s="61" t="s">
        <v>26</v>
      </c>
      <c r="B487" s="61"/>
      <c r="C487" s="62"/>
      <c r="D487" s="12" t="s">
        <v>29</v>
      </c>
      <c r="E487" s="10">
        <v>410</v>
      </c>
      <c r="F487" s="11">
        <v>5</v>
      </c>
      <c r="G487" s="11">
        <v>1</v>
      </c>
      <c r="H487" s="40">
        <v>22315.1</v>
      </c>
      <c r="I487" s="9"/>
      <c r="J487" s="7"/>
    </row>
    <row r="488" spans="1:10" ht="74.25" customHeight="1" x14ac:dyDescent="0.2">
      <c r="A488" s="63" t="s">
        <v>28</v>
      </c>
      <c r="B488" s="63"/>
      <c r="C488" s="64"/>
      <c r="D488" s="15" t="s">
        <v>25</v>
      </c>
      <c r="E488" s="13"/>
      <c r="F488" s="14"/>
      <c r="G488" s="14"/>
      <c r="H488" s="39">
        <v>173.3</v>
      </c>
      <c r="I488" s="9"/>
      <c r="J488" s="7"/>
    </row>
    <row r="489" spans="1:10" ht="21.75" customHeight="1" x14ac:dyDescent="0.2">
      <c r="A489" s="61" t="s">
        <v>27</v>
      </c>
      <c r="B489" s="61"/>
      <c r="C489" s="62"/>
      <c r="D489" s="12" t="s">
        <v>25</v>
      </c>
      <c r="E489" s="10">
        <v>400</v>
      </c>
      <c r="F489" s="11"/>
      <c r="G489" s="11"/>
      <c r="H489" s="40">
        <v>173.3</v>
      </c>
      <c r="I489" s="9"/>
      <c r="J489" s="7"/>
    </row>
    <row r="490" spans="1:10" ht="12.75" customHeight="1" x14ac:dyDescent="0.2">
      <c r="A490" s="61" t="s">
        <v>26</v>
      </c>
      <c r="B490" s="61"/>
      <c r="C490" s="62"/>
      <c r="D490" s="12" t="s">
        <v>25</v>
      </c>
      <c r="E490" s="10">
        <v>410</v>
      </c>
      <c r="F490" s="11">
        <v>5</v>
      </c>
      <c r="G490" s="11">
        <v>1</v>
      </c>
      <c r="H490" s="40">
        <v>173.3</v>
      </c>
      <c r="I490" s="9"/>
      <c r="J490" s="7"/>
    </row>
    <row r="491" spans="1:10" ht="74.25" customHeight="1" x14ac:dyDescent="0.2">
      <c r="A491" s="63" t="s">
        <v>24</v>
      </c>
      <c r="B491" s="63"/>
      <c r="C491" s="64"/>
      <c r="D491" s="15" t="s">
        <v>21</v>
      </c>
      <c r="E491" s="13"/>
      <c r="F491" s="14"/>
      <c r="G491" s="14"/>
      <c r="H491" s="39">
        <v>1494.93</v>
      </c>
      <c r="I491" s="9"/>
      <c r="J491" s="7"/>
    </row>
    <row r="492" spans="1:10" ht="12.75" customHeight="1" x14ac:dyDescent="0.2">
      <c r="A492" s="61" t="s">
        <v>23</v>
      </c>
      <c r="B492" s="61"/>
      <c r="C492" s="62"/>
      <c r="D492" s="12" t="s">
        <v>21</v>
      </c>
      <c r="E492" s="10">
        <v>800</v>
      </c>
      <c r="F492" s="11"/>
      <c r="G492" s="11"/>
      <c r="H492" s="40">
        <v>1494.93</v>
      </c>
      <c r="I492" s="9"/>
      <c r="J492" s="7"/>
    </row>
    <row r="493" spans="1:10" ht="32.25" customHeight="1" x14ac:dyDescent="0.2">
      <c r="A493" s="61" t="s">
        <v>22</v>
      </c>
      <c r="B493" s="61"/>
      <c r="C493" s="62"/>
      <c r="D493" s="12" t="s">
        <v>21</v>
      </c>
      <c r="E493" s="10">
        <v>810</v>
      </c>
      <c r="F493" s="11">
        <v>5</v>
      </c>
      <c r="G493" s="11">
        <v>2</v>
      </c>
      <c r="H493" s="40">
        <v>1494.93</v>
      </c>
      <c r="I493" s="9"/>
      <c r="J493" s="7"/>
    </row>
    <row r="494" spans="1:10" ht="53.25" customHeight="1" x14ac:dyDescent="0.2">
      <c r="A494" s="63" t="s">
        <v>20</v>
      </c>
      <c r="B494" s="63"/>
      <c r="C494" s="64"/>
      <c r="D494" s="15" t="s">
        <v>19</v>
      </c>
      <c r="E494" s="13"/>
      <c r="F494" s="14"/>
      <c r="G494" s="14"/>
      <c r="H494" s="39">
        <v>8000</v>
      </c>
      <c r="I494" s="9"/>
      <c r="J494" s="7"/>
    </row>
    <row r="495" spans="1:10" ht="21.75" customHeight="1" x14ac:dyDescent="0.2">
      <c r="A495" s="61" t="s">
        <v>3</v>
      </c>
      <c r="B495" s="61"/>
      <c r="C495" s="62"/>
      <c r="D495" s="12" t="s">
        <v>19</v>
      </c>
      <c r="E495" s="10">
        <v>200</v>
      </c>
      <c r="F495" s="11"/>
      <c r="G495" s="11"/>
      <c r="H495" s="40">
        <v>8000</v>
      </c>
      <c r="I495" s="9"/>
      <c r="J495" s="7"/>
    </row>
    <row r="496" spans="1:10" ht="21.75" customHeight="1" x14ac:dyDescent="0.2">
      <c r="A496" s="61" t="s">
        <v>2</v>
      </c>
      <c r="B496" s="61"/>
      <c r="C496" s="62"/>
      <c r="D496" s="12" t="s">
        <v>19</v>
      </c>
      <c r="E496" s="10">
        <v>240</v>
      </c>
      <c r="F496" s="11">
        <v>4</v>
      </c>
      <c r="G496" s="11">
        <v>10</v>
      </c>
      <c r="H496" s="40">
        <v>8000</v>
      </c>
      <c r="I496" s="9"/>
      <c r="J496" s="7"/>
    </row>
    <row r="497" spans="1:10" ht="53.25" customHeight="1" x14ac:dyDescent="0.2">
      <c r="A497" s="63" t="s">
        <v>18</v>
      </c>
      <c r="B497" s="63"/>
      <c r="C497" s="64"/>
      <c r="D497" s="15" t="s">
        <v>17</v>
      </c>
      <c r="E497" s="13"/>
      <c r="F497" s="14"/>
      <c r="G497" s="14"/>
      <c r="H497" s="39">
        <v>421.1</v>
      </c>
      <c r="I497" s="9"/>
      <c r="J497" s="7"/>
    </row>
    <row r="498" spans="1:10" ht="21.75" customHeight="1" x14ac:dyDescent="0.2">
      <c r="A498" s="61" t="s">
        <v>3</v>
      </c>
      <c r="B498" s="61"/>
      <c r="C498" s="62"/>
      <c r="D498" s="12" t="s">
        <v>17</v>
      </c>
      <c r="E498" s="10">
        <v>200</v>
      </c>
      <c r="F498" s="11"/>
      <c r="G498" s="11"/>
      <c r="H498" s="40">
        <v>421.1</v>
      </c>
      <c r="I498" s="9"/>
      <c r="J498" s="7"/>
    </row>
    <row r="499" spans="1:10" ht="21.75" customHeight="1" x14ac:dyDescent="0.2">
      <c r="A499" s="61" t="s">
        <v>2</v>
      </c>
      <c r="B499" s="61"/>
      <c r="C499" s="62"/>
      <c r="D499" s="12" t="s">
        <v>17</v>
      </c>
      <c r="E499" s="10">
        <v>240</v>
      </c>
      <c r="F499" s="11">
        <v>4</v>
      </c>
      <c r="G499" s="11">
        <v>10</v>
      </c>
      <c r="H499" s="40">
        <v>421.1</v>
      </c>
      <c r="I499" s="9"/>
      <c r="J499" s="7"/>
    </row>
    <row r="500" spans="1:10" ht="42.75" customHeight="1" x14ac:dyDescent="0.2">
      <c r="A500" s="63" t="s">
        <v>16</v>
      </c>
      <c r="B500" s="63"/>
      <c r="C500" s="64"/>
      <c r="D500" s="15" t="s">
        <v>15</v>
      </c>
      <c r="E500" s="13"/>
      <c r="F500" s="14"/>
      <c r="G500" s="14"/>
      <c r="H500" s="39">
        <v>9494.7000000000007</v>
      </c>
      <c r="I500" s="9"/>
      <c r="J500" s="7"/>
    </row>
    <row r="501" spans="1:10" ht="12.75" customHeight="1" x14ac:dyDescent="0.2">
      <c r="A501" s="61" t="s">
        <v>13</v>
      </c>
      <c r="B501" s="61"/>
      <c r="C501" s="62"/>
      <c r="D501" s="12" t="s">
        <v>15</v>
      </c>
      <c r="E501" s="10">
        <v>500</v>
      </c>
      <c r="F501" s="11"/>
      <c r="G501" s="11"/>
      <c r="H501" s="40">
        <v>9494.7000000000007</v>
      </c>
      <c r="I501" s="9"/>
      <c r="J501" s="7"/>
    </row>
    <row r="502" spans="1:10" ht="12.75" customHeight="1" x14ac:dyDescent="0.2">
      <c r="A502" s="61" t="s">
        <v>12</v>
      </c>
      <c r="B502" s="61"/>
      <c r="C502" s="62"/>
      <c r="D502" s="12" t="s">
        <v>15</v>
      </c>
      <c r="E502" s="10">
        <v>520</v>
      </c>
      <c r="F502" s="11">
        <v>5</v>
      </c>
      <c r="G502" s="11">
        <v>3</v>
      </c>
      <c r="H502" s="40">
        <v>9494.7000000000007</v>
      </c>
      <c r="I502" s="9"/>
      <c r="J502" s="7"/>
    </row>
    <row r="503" spans="1:10" ht="32.25" customHeight="1" x14ac:dyDescent="0.2">
      <c r="A503" s="63" t="s">
        <v>14</v>
      </c>
      <c r="B503" s="63"/>
      <c r="C503" s="64"/>
      <c r="D503" s="15" t="s">
        <v>11</v>
      </c>
      <c r="E503" s="13"/>
      <c r="F503" s="14"/>
      <c r="G503" s="14"/>
      <c r="H503" s="39">
        <v>6000</v>
      </c>
      <c r="I503" s="9"/>
      <c r="J503" s="7"/>
    </row>
    <row r="504" spans="1:10" ht="12.75" customHeight="1" x14ac:dyDescent="0.2">
      <c r="A504" s="61" t="s">
        <v>13</v>
      </c>
      <c r="B504" s="61"/>
      <c r="C504" s="62"/>
      <c r="D504" s="12" t="s">
        <v>11</v>
      </c>
      <c r="E504" s="10">
        <v>500</v>
      </c>
      <c r="F504" s="11"/>
      <c r="G504" s="11"/>
      <c r="H504" s="40">
        <v>6000</v>
      </c>
      <c r="I504" s="9"/>
      <c r="J504" s="7"/>
    </row>
    <row r="505" spans="1:10" ht="12.75" customHeight="1" x14ac:dyDescent="0.2">
      <c r="A505" s="61" t="s">
        <v>12</v>
      </c>
      <c r="B505" s="61"/>
      <c r="C505" s="62"/>
      <c r="D505" s="12" t="s">
        <v>11</v>
      </c>
      <c r="E505" s="10">
        <v>520</v>
      </c>
      <c r="F505" s="11">
        <v>5</v>
      </c>
      <c r="G505" s="11">
        <v>3</v>
      </c>
      <c r="H505" s="40">
        <v>6000</v>
      </c>
      <c r="I505" s="9"/>
      <c r="J505" s="7"/>
    </row>
    <row r="506" spans="1:10" ht="63.75" customHeight="1" x14ac:dyDescent="0.2">
      <c r="A506" s="63" t="s">
        <v>10</v>
      </c>
      <c r="B506" s="63"/>
      <c r="C506" s="64"/>
      <c r="D506" s="15" t="s">
        <v>7</v>
      </c>
      <c r="E506" s="13"/>
      <c r="F506" s="14"/>
      <c r="G506" s="14"/>
      <c r="H506" s="39">
        <v>18090.7</v>
      </c>
      <c r="I506" s="9"/>
      <c r="J506" s="7"/>
    </row>
    <row r="507" spans="1:10" ht="21.75" customHeight="1" x14ac:dyDescent="0.2">
      <c r="A507" s="61" t="s">
        <v>9</v>
      </c>
      <c r="B507" s="61"/>
      <c r="C507" s="62"/>
      <c r="D507" s="12" t="s">
        <v>7</v>
      </c>
      <c r="E507" s="10">
        <v>600</v>
      </c>
      <c r="F507" s="11"/>
      <c r="G507" s="11"/>
      <c r="H507" s="40">
        <v>18090.7</v>
      </c>
      <c r="I507" s="9"/>
      <c r="J507" s="7"/>
    </row>
    <row r="508" spans="1:10" ht="12.75" customHeight="1" x14ac:dyDescent="0.2">
      <c r="A508" s="61" t="s">
        <v>8</v>
      </c>
      <c r="B508" s="61"/>
      <c r="C508" s="62"/>
      <c r="D508" s="12" t="s">
        <v>7</v>
      </c>
      <c r="E508" s="10">
        <v>610</v>
      </c>
      <c r="F508" s="11">
        <v>10</v>
      </c>
      <c r="G508" s="11">
        <v>2</v>
      </c>
      <c r="H508" s="40">
        <v>18090.7</v>
      </c>
      <c r="I508" s="9"/>
      <c r="J508" s="7"/>
    </row>
    <row r="509" spans="1:10" ht="53.25" customHeight="1" x14ac:dyDescent="0.2">
      <c r="A509" s="63" t="s">
        <v>6</v>
      </c>
      <c r="B509" s="63"/>
      <c r="C509" s="64"/>
      <c r="D509" s="15" t="s">
        <v>5</v>
      </c>
      <c r="E509" s="13"/>
      <c r="F509" s="14"/>
      <c r="G509" s="14"/>
      <c r="H509" s="39">
        <v>1120.1618100000001</v>
      </c>
      <c r="I509" s="9"/>
      <c r="J509" s="7"/>
    </row>
    <row r="510" spans="1:10" ht="21.75" customHeight="1" x14ac:dyDescent="0.2">
      <c r="A510" s="61" t="s">
        <v>3</v>
      </c>
      <c r="B510" s="61"/>
      <c r="C510" s="62"/>
      <c r="D510" s="12" t="s">
        <v>5</v>
      </c>
      <c r="E510" s="10">
        <v>200</v>
      </c>
      <c r="F510" s="11"/>
      <c r="G510" s="11"/>
      <c r="H510" s="40">
        <v>1120.1618100000001</v>
      </c>
      <c r="I510" s="9"/>
      <c r="J510" s="7"/>
    </row>
    <row r="511" spans="1:10" ht="21.75" customHeight="1" x14ac:dyDescent="0.2">
      <c r="A511" s="61" t="s">
        <v>2</v>
      </c>
      <c r="B511" s="61"/>
      <c r="C511" s="62"/>
      <c r="D511" s="12" t="s">
        <v>5</v>
      </c>
      <c r="E511" s="10">
        <v>240</v>
      </c>
      <c r="F511" s="11">
        <v>1</v>
      </c>
      <c r="G511" s="11">
        <v>13</v>
      </c>
      <c r="H511" s="40">
        <v>1120.1618100000001</v>
      </c>
      <c r="I511" s="9"/>
      <c r="J511" s="7"/>
    </row>
    <row r="512" spans="1:10" ht="42.75" customHeight="1" x14ac:dyDescent="0.2">
      <c r="A512" s="63" t="s">
        <v>4</v>
      </c>
      <c r="B512" s="63"/>
      <c r="C512" s="64"/>
      <c r="D512" s="15" t="s">
        <v>0</v>
      </c>
      <c r="E512" s="13"/>
      <c r="F512" s="14"/>
      <c r="G512" s="14"/>
      <c r="H512" s="39">
        <v>247.95</v>
      </c>
      <c r="I512" s="9"/>
      <c r="J512" s="7"/>
    </row>
    <row r="513" spans="1:10" ht="21.75" customHeight="1" x14ac:dyDescent="0.2">
      <c r="A513" s="61" t="s">
        <v>3</v>
      </c>
      <c r="B513" s="61"/>
      <c r="C513" s="62"/>
      <c r="D513" s="12" t="s">
        <v>0</v>
      </c>
      <c r="E513" s="10">
        <v>200</v>
      </c>
      <c r="F513" s="11"/>
      <c r="G513" s="11"/>
      <c r="H513" s="40">
        <v>247.95</v>
      </c>
      <c r="I513" s="9"/>
      <c r="J513" s="7"/>
    </row>
    <row r="514" spans="1:10" ht="21.75" customHeight="1" x14ac:dyDescent="0.2">
      <c r="A514" s="61" t="s">
        <v>2</v>
      </c>
      <c r="B514" s="61"/>
      <c r="C514" s="62"/>
      <c r="D514" s="12" t="s">
        <v>0</v>
      </c>
      <c r="E514" s="10">
        <v>240</v>
      </c>
      <c r="F514" s="11">
        <v>1</v>
      </c>
      <c r="G514" s="11">
        <v>13</v>
      </c>
      <c r="H514" s="40">
        <v>247.95</v>
      </c>
      <c r="I514" s="9"/>
      <c r="J514" s="7"/>
    </row>
    <row r="515" spans="1:10" ht="12.75" customHeight="1" thickBot="1" x14ac:dyDescent="0.25">
      <c r="A515" s="5"/>
      <c r="B515" s="4"/>
      <c r="C515" s="4"/>
      <c r="D515" s="4"/>
      <c r="E515" s="4"/>
      <c r="F515" s="4"/>
      <c r="G515" s="4"/>
      <c r="H515" s="42">
        <v>2315006.7266899999</v>
      </c>
      <c r="I515" s="3"/>
      <c r="J515" s="2"/>
    </row>
    <row r="516" spans="1:10" ht="2.8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</sheetData>
  <mergeCells count="508">
    <mergeCell ref="A1:H1"/>
    <mergeCell ref="B2:H2"/>
    <mergeCell ref="A3:H3"/>
    <mergeCell ref="B4:H4"/>
    <mergeCell ref="A5:H5"/>
    <mergeCell ref="A9:H9"/>
    <mergeCell ref="A70:C70"/>
    <mergeCell ref="A76:C76"/>
    <mergeCell ref="A90:C90"/>
    <mergeCell ref="A13:C13"/>
    <mergeCell ref="A17:C17"/>
    <mergeCell ref="A46:C46"/>
    <mergeCell ref="A52:C52"/>
    <mergeCell ref="A56:C56"/>
    <mergeCell ref="A60:C60"/>
    <mergeCell ref="A14:C14"/>
    <mergeCell ref="A18:C18"/>
    <mergeCell ref="A31:C31"/>
    <mergeCell ref="A34:C34"/>
    <mergeCell ref="A40:C40"/>
    <mergeCell ref="A43:C43"/>
    <mergeCell ref="A47:C47"/>
    <mergeCell ref="A53:C53"/>
    <mergeCell ref="A57:C57"/>
    <mergeCell ref="A85:C85"/>
    <mergeCell ref="A88:C88"/>
    <mergeCell ref="A92:C92"/>
    <mergeCell ref="A82:C82"/>
    <mergeCell ref="A116:C116"/>
    <mergeCell ref="A123:C123"/>
    <mergeCell ref="A243:C243"/>
    <mergeCell ref="A249:C249"/>
    <mergeCell ref="A110:C110"/>
    <mergeCell ref="A113:C113"/>
    <mergeCell ref="A117:C117"/>
    <mergeCell ref="A124:C124"/>
    <mergeCell ref="A160:C160"/>
    <mergeCell ref="A224:C224"/>
    <mergeCell ref="A120:C120"/>
    <mergeCell ref="A125:C125"/>
    <mergeCell ref="A128:C128"/>
    <mergeCell ref="A133:C133"/>
    <mergeCell ref="A143:C143"/>
    <mergeCell ref="A152:C152"/>
    <mergeCell ref="A157:C157"/>
    <mergeCell ref="A161:C161"/>
    <mergeCell ref="A168:C168"/>
    <mergeCell ref="A180:C180"/>
    <mergeCell ref="A237:C237"/>
    <mergeCell ref="A240:C240"/>
    <mergeCell ref="A244:C244"/>
    <mergeCell ref="A250:C250"/>
    <mergeCell ref="A61:C61"/>
    <mergeCell ref="A71:C71"/>
    <mergeCell ref="A77:C77"/>
    <mergeCell ref="A91:C91"/>
    <mergeCell ref="A95:C95"/>
    <mergeCell ref="A98:C98"/>
    <mergeCell ref="A102:C102"/>
    <mergeCell ref="A96:C96"/>
    <mergeCell ref="A99:C99"/>
    <mergeCell ref="A94:C94"/>
    <mergeCell ref="A101:C101"/>
    <mergeCell ref="A66:C66"/>
    <mergeCell ref="A68:C68"/>
    <mergeCell ref="A72:C72"/>
    <mergeCell ref="A74:C74"/>
    <mergeCell ref="A69:C69"/>
    <mergeCell ref="A73:C73"/>
    <mergeCell ref="A78:C78"/>
    <mergeCell ref="A80:C80"/>
    <mergeCell ref="A83:C83"/>
    <mergeCell ref="A292:C292"/>
    <mergeCell ref="A299:C299"/>
    <mergeCell ref="A280:C280"/>
    <mergeCell ref="A282:C282"/>
    <mergeCell ref="A311:C311"/>
    <mergeCell ref="A314:C314"/>
    <mergeCell ref="A317:C317"/>
    <mergeCell ref="A324:C324"/>
    <mergeCell ref="A298:C298"/>
    <mergeCell ref="A300:C300"/>
    <mergeCell ref="A303:C303"/>
    <mergeCell ref="A305:C305"/>
    <mergeCell ref="A286:C286"/>
    <mergeCell ref="A390:C390"/>
    <mergeCell ref="A393:C393"/>
    <mergeCell ref="A396:C396"/>
    <mergeCell ref="A399:C399"/>
    <mergeCell ref="A335:C335"/>
    <mergeCell ref="A340:C340"/>
    <mergeCell ref="A343:C343"/>
    <mergeCell ref="A346:C346"/>
    <mergeCell ref="A349:C349"/>
    <mergeCell ref="A344:C344"/>
    <mergeCell ref="A347:C347"/>
    <mergeCell ref="A352:C352"/>
    <mergeCell ref="A355:C355"/>
    <mergeCell ref="A448:C448"/>
    <mergeCell ref="A451:C451"/>
    <mergeCell ref="A453:C453"/>
    <mergeCell ref="A456:C456"/>
    <mergeCell ref="A435:C435"/>
    <mergeCell ref="A360:C360"/>
    <mergeCell ref="A368:C368"/>
    <mergeCell ref="A371:C371"/>
    <mergeCell ref="A378:C378"/>
    <mergeCell ref="A381:C381"/>
    <mergeCell ref="A391:C391"/>
    <mergeCell ref="A394:C394"/>
    <mergeCell ref="A397:C397"/>
    <mergeCell ref="A400:C400"/>
    <mergeCell ref="A376:C376"/>
    <mergeCell ref="A379:C379"/>
    <mergeCell ref="A382:C382"/>
    <mergeCell ref="A385:C385"/>
    <mergeCell ref="A388:C388"/>
    <mergeCell ref="A392:C392"/>
    <mergeCell ref="A395:C395"/>
    <mergeCell ref="A398:C398"/>
    <mergeCell ref="A387:C387"/>
    <mergeCell ref="A389:C389"/>
    <mergeCell ref="A480:C480"/>
    <mergeCell ref="A483:C483"/>
    <mergeCell ref="A486:C486"/>
    <mergeCell ref="A478:C478"/>
    <mergeCell ref="A476:C476"/>
    <mergeCell ref="A403:C403"/>
    <mergeCell ref="A408:C408"/>
    <mergeCell ref="A411:C411"/>
    <mergeCell ref="A424:C424"/>
    <mergeCell ref="A431:C431"/>
    <mergeCell ref="A436:C436"/>
    <mergeCell ref="A439:C439"/>
    <mergeCell ref="A419:C419"/>
    <mergeCell ref="A471:C471"/>
    <mergeCell ref="A444:C444"/>
    <mergeCell ref="A406:C406"/>
    <mergeCell ref="A409:C409"/>
    <mergeCell ref="A412:C412"/>
    <mergeCell ref="A416:C416"/>
    <mergeCell ref="A461:C461"/>
    <mergeCell ref="A437:C437"/>
    <mergeCell ref="A440:C440"/>
    <mergeCell ref="A442:C442"/>
    <mergeCell ref="A445:C445"/>
    <mergeCell ref="A491:C491"/>
    <mergeCell ref="A494:C494"/>
    <mergeCell ref="A492:C492"/>
    <mergeCell ref="A490:C490"/>
    <mergeCell ref="A493:C493"/>
    <mergeCell ref="A489:C489"/>
    <mergeCell ref="A481:C481"/>
    <mergeCell ref="A484:C484"/>
    <mergeCell ref="A487:C487"/>
    <mergeCell ref="A512:C512"/>
    <mergeCell ref="A508:C508"/>
    <mergeCell ref="A511:C511"/>
    <mergeCell ref="A35:C35"/>
    <mergeCell ref="A37:C37"/>
    <mergeCell ref="A36:C36"/>
    <mergeCell ref="A38:C38"/>
    <mergeCell ref="A58:C58"/>
    <mergeCell ref="A129:C129"/>
    <mergeCell ref="A131:C131"/>
    <mergeCell ref="A166:C166"/>
    <mergeCell ref="A169:C169"/>
    <mergeCell ref="A172:C172"/>
    <mergeCell ref="A174:C174"/>
    <mergeCell ref="A194:C194"/>
    <mergeCell ref="A203:C203"/>
    <mergeCell ref="A232:C232"/>
    <mergeCell ref="A235:C235"/>
    <mergeCell ref="A233:C233"/>
    <mergeCell ref="A257:C257"/>
    <mergeCell ref="A261:C261"/>
    <mergeCell ref="A265:C265"/>
    <mergeCell ref="A284:C284"/>
    <mergeCell ref="A474:C474"/>
    <mergeCell ref="A141:C141"/>
    <mergeCell ref="A139:C139"/>
    <mergeCell ref="A140:C140"/>
    <mergeCell ref="A142:C142"/>
    <mergeCell ref="A144:C144"/>
    <mergeCell ref="A147:C147"/>
    <mergeCell ref="A149:C149"/>
    <mergeCell ref="A153:C153"/>
    <mergeCell ref="A181:C181"/>
    <mergeCell ref="A177:C177"/>
    <mergeCell ref="A15:C15"/>
    <mergeCell ref="A19:C19"/>
    <mergeCell ref="A21:C21"/>
    <mergeCell ref="A25:C25"/>
    <mergeCell ref="A29:C29"/>
    <mergeCell ref="A23:C23"/>
    <mergeCell ref="A32:C32"/>
    <mergeCell ref="A41:C41"/>
    <mergeCell ref="A44:C44"/>
    <mergeCell ref="A33:C33"/>
    <mergeCell ref="A48:C48"/>
    <mergeCell ref="A50:C50"/>
    <mergeCell ref="A54:C54"/>
    <mergeCell ref="A39:C39"/>
    <mergeCell ref="A42:C42"/>
    <mergeCell ref="A45:C45"/>
    <mergeCell ref="A49:C49"/>
    <mergeCell ref="A62:C62"/>
    <mergeCell ref="A64:C64"/>
    <mergeCell ref="A108:C108"/>
    <mergeCell ref="A106:C106"/>
    <mergeCell ref="A103:C103"/>
    <mergeCell ref="A111:C111"/>
    <mergeCell ref="A114:C114"/>
    <mergeCell ref="A105:C105"/>
    <mergeCell ref="A112:C112"/>
    <mergeCell ref="A134:C134"/>
    <mergeCell ref="A138:C138"/>
    <mergeCell ref="A136:C136"/>
    <mergeCell ref="A109:C109"/>
    <mergeCell ref="A107:C107"/>
    <mergeCell ref="A104:C104"/>
    <mergeCell ref="A137:C137"/>
    <mergeCell ref="A118:C118"/>
    <mergeCell ref="A121:C121"/>
    <mergeCell ref="A126:C126"/>
    <mergeCell ref="A115:C115"/>
    <mergeCell ref="A192:C192"/>
    <mergeCell ref="A195:C195"/>
    <mergeCell ref="A198:C198"/>
    <mergeCell ref="A201:C201"/>
    <mergeCell ref="A204:C204"/>
    <mergeCell ref="A207:C207"/>
    <mergeCell ref="A191:C191"/>
    <mergeCell ref="A193:C193"/>
    <mergeCell ref="A196:C196"/>
    <mergeCell ref="A199:C199"/>
    <mergeCell ref="A197:C197"/>
    <mergeCell ref="A200:C200"/>
    <mergeCell ref="A202:C202"/>
    <mergeCell ref="A205:C205"/>
    <mergeCell ref="A206:C206"/>
    <mergeCell ref="A293:C293"/>
    <mergeCell ref="A295:C295"/>
    <mergeCell ref="A297:C297"/>
    <mergeCell ref="A296:C296"/>
    <mergeCell ref="A291:C291"/>
    <mergeCell ref="A294:C294"/>
    <mergeCell ref="A210:C210"/>
    <mergeCell ref="A213:C213"/>
    <mergeCell ref="A215:C215"/>
    <mergeCell ref="A218:C218"/>
    <mergeCell ref="A222:C222"/>
    <mergeCell ref="A226:C226"/>
    <mergeCell ref="A228:C228"/>
    <mergeCell ref="A247:C247"/>
    <mergeCell ref="A255:C255"/>
    <mergeCell ref="A251:C251"/>
    <mergeCell ref="A253:C253"/>
    <mergeCell ref="A252:C252"/>
    <mergeCell ref="A239:C239"/>
    <mergeCell ref="A242:C242"/>
    <mergeCell ref="A246:C246"/>
    <mergeCell ref="A248:C248"/>
    <mergeCell ref="A279:C279"/>
    <mergeCell ref="A229:C229"/>
    <mergeCell ref="A331:C331"/>
    <mergeCell ref="A333:C333"/>
    <mergeCell ref="A336:C336"/>
    <mergeCell ref="A338:C338"/>
    <mergeCell ref="A341:C341"/>
    <mergeCell ref="A339:C339"/>
    <mergeCell ref="A350:C350"/>
    <mergeCell ref="A353:C353"/>
    <mergeCell ref="A356:C356"/>
    <mergeCell ref="A332:C332"/>
    <mergeCell ref="A334:C334"/>
    <mergeCell ref="A337:C337"/>
    <mergeCell ref="A342:C342"/>
    <mergeCell ref="A345:C345"/>
    <mergeCell ref="A348:C348"/>
    <mergeCell ref="A351:C351"/>
    <mergeCell ref="A354:C354"/>
    <mergeCell ref="A358:C358"/>
    <mergeCell ref="A361:C361"/>
    <mergeCell ref="A364:C364"/>
    <mergeCell ref="A359:C359"/>
    <mergeCell ref="A362:C362"/>
    <mergeCell ref="A366:C366"/>
    <mergeCell ref="A369:C369"/>
    <mergeCell ref="A372:C372"/>
    <mergeCell ref="A374:C374"/>
    <mergeCell ref="A401:C401"/>
    <mergeCell ref="A404:C404"/>
    <mergeCell ref="A422:C422"/>
    <mergeCell ref="A425:C425"/>
    <mergeCell ref="A427:C427"/>
    <mergeCell ref="A429:C429"/>
    <mergeCell ref="A428:C428"/>
    <mergeCell ref="A432:C432"/>
    <mergeCell ref="A434:C434"/>
    <mergeCell ref="A413:C413"/>
    <mergeCell ref="A426:C426"/>
    <mergeCell ref="A405:C405"/>
    <mergeCell ref="A407:C407"/>
    <mergeCell ref="A410:C410"/>
    <mergeCell ref="A415:C415"/>
    <mergeCell ref="A417:C417"/>
    <mergeCell ref="A430:C430"/>
    <mergeCell ref="A433:C433"/>
    <mergeCell ref="A420:C420"/>
    <mergeCell ref="A423:C423"/>
    <mergeCell ref="A414:C414"/>
    <mergeCell ref="A421:C421"/>
    <mergeCell ref="A510:C510"/>
    <mergeCell ref="A496:C496"/>
    <mergeCell ref="A499:C499"/>
    <mergeCell ref="A502:C502"/>
    <mergeCell ref="A505:C505"/>
    <mergeCell ref="A464:C464"/>
    <mergeCell ref="A467:C467"/>
    <mergeCell ref="A469:C469"/>
    <mergeCell ref="A472:C472"/>
    <mergeCell ref="A475:C475"/>
    <mergeCell ref="A495:C495"/>
    <mergeCell ref="A498:C498"/>
    <mergeCell ref="A501:C501"/>
    <mergeCell ref="A504:C504"/>
    <mergeCell ref="A507:C507"/>
    <mergeCell ref="A477:C477"/>
    <mergeCell ref="A468:C468"/>
    <mergeCell ref="A470:C470"/>
    <mergeCell ref="A473:C473"/>
    <mergeCell ref="A509:C509"/>
    <mergeCell ref="A479:C479"/>
    <mergeCell ref="A482:C482"/>
    <mergeCell ref="A485:C485"/>
    <mergeCell ref="A488:C488"/>
    <mergeCell ref="A513:C513"/>
    <mergeCell ref="A16:C16"/>
    <mergeCell ref="A20:C20"/>
    <mergeCell ref="A22:C22"/>
    <mergeCell ref="A26:C26"/>
    <mergeCell ref="A30:C30"/>
    <mergeCell ref="A24:C24"/>
    <mergeCell ref="A27:C27"/>
    <mergeCell ref="A28:C28"/>
    <mergeCell ref="A51:C51"/>
    <mergeCell ref="A55:C55"/>
    <mergeCell ref="A59:C59"/>
    <mergeCell ref="A63:C63"/>
    <mergeCell ref="A65:C65"/>
    <mergeCell ref="A67:C67"/>
    <mergeCell ref="A75:C75"/>
    <mergeCell ref="A79:C79"/>
    <mergeCell ref="A81:C81"/>
    <mergeCell ref="A84:C84"/>
    <mergeCell ref="A86:C86"/>
    <mergeCell ref="A89:C89"/>
    <mergeCell ref="A93:C93"/>
    <mergeCell ref="A97:C97"/>
    <mergeCell ref="A100:C100"/>
    <mergeCell ref="A145:C145"/>
    <mergeCell ref="A148:C148"/>
    <mergeCell ref="A150:C150"/>
    <mergeCell ref="A146:C146"/>
    <mergeCell ref="A151:C151"/>
    <mergeCell ref="A154:C154"/>
    <mergeCell ref="A156:C156"/>
    <mergeCell ref="A159:C159"/>
    <mergeCell ref="A163:C163"/>
    <mergeCell ref="A155:C155"/>
    <mergeCell ref="A158:C158"/>
    <mergeCell ref="A162:C162"/>
    <mergeCell ref="A165:C165"/>
    <mergeCell ref="A167:C167"/>
    <mergeCell ref="A170:C170"/>
    <mergeCell ref="A173:C173"/>
    <mergeCell ref="A175:C175"/>
    <mergeCell ref="A178:C178"/>
    <mergeCell ref="A179:C179"/>
    <mergeCell ref="A171:C171"/>
    <mergeCell ref="A190:C190"/>
    <mergeCell ref="A176:C176"/>
    <mergeCell ref="A182:C182"/>
    <mergeCell ref="A185:C185"/>
    <mergeCell ref="A184:C184"/>
    <mergeCell ref="A186:C186"/>
    <mergeCell ref="A189:C189"/>
    <mergeCell ref="A183:C183"/>
    <mergeCell ref="A188:C188"/>
    <mergeCell ref="A208:C208"/>
    <mergeCell ref="A211:C211"/>
    <mergeCell ref="A214:C214"/>
    <mergeCell ref="A216:C216"/>
    <mergeCell ref="A219:C219"/>
    <mergeCell ref="A220:C220"/>
    <mergeCell ref="A223:C223"/>
    <mergeCell ref="A227:C227"/>
    <mergeCell ref="A236:C236"/>
    <mergeCell ref="A230:C230"/>
    <mergeCell ref="A217:C217"/>
    <mergeCell ref="A221:C221"/>
    <mergeCell ref="A225:C225"/>
    <mergeCell ref="A231:C231"/>
    <mergeCell ref="A234:C234"/>
    <mergeCell ref="A256:C256"/>
    <mergeCell ref="A254:C254"/>
    <mergeCell ref="A260:C260"/>
    <mergeCell ref="A264:C264"/>
    <mergeCell ref="A268:C268"/>
    <mergeCell ref="A270:C270"/>
    <mergeCell ref="A273:C273"/>
    <mergeCell ref="A289:C289"/>
    <mergeCell ref="A290:C290"/>
    <mergeCell ref="A267:C267"/>
    <mergeCell ref="A269:C269"/>
    <mergeCell ref="A272:C272"/>
    <mergeCell ref="A275:C275"/>
    <mergeCell ref="A288:C288"/>
    <mergeCell ref="A278:C278"/>
    <mergeCell ref="A276:C276"/>
    <mergeCell ref="A258:C258"/>
    <mergeCell ref="A262:C262"/>
    <mergeCell ref="A266:C266"/>
    <mergeCell ref="A271:C271"/>
    <mergeCell ref="A274:C274"/>
    <mergeCell ref="A277:C277"/>
    <mergeCell ref="A283:C283"/>
    <mergeCell ref="A287:C287"/>
    <mergeCell ref="A301:C301"/>
    <mergeCell ref="A304:C304"/>
    <mergeCell ref="A302:C302"/>
    <mergeCell ref="A307:C307"/>
    <mergeCell ref="A310:C310"/>
    <mergeCell ref="A313:C313"/>
    <mergeCell ref="A323:C323"/>
    <mergeCell ref="A326:C326"/>
    <mergeCell ref="A329:C329"/>
    <mergeCell ref="A306:C306"/>
    <mergeCell ref="A309:C309"/>
    <mergeCell ref="A312:C312"/>
    <mergeCell ref="A315:C315"/>
    <mergeCell ref="A318:C318"/>
    <mergeCell ref="A320:C320"/>
    <mergeCell ref="A316:C316"/>
    <mergeCell ref="A319:C319"/>
    <mergeCell ref="A328:C328"/>
    <mergeCell ref="A327:C327"/>
    <mergeCell ref="A322:C322"/>
    <mergeCell ref="A325:C325"/>
    <mergeCell ref="A321:C321"/>
    <mergeCell ref="A363:C363"/>
    <mergeCell ref="A370:C370"/>
    <mergeCell ref="A373:C373"/>
    <mergeCell ref="A375:C375"/>
    <mergeCell ref="A377:C377"/>
    <mergeCell ref="A380:C380"/>
    <mergeCell ref="A384:C384"/>
    <mergeCell ref="A386:C386"/>
    <mergeCell ref="A383:C383"/>
    <mergeCell ref="A462:C462"/>
    <mergeCell ref="A465:C465"/>
    <mergeCell ref="A463:C463"/>
    <mergeCell ref="A514:C514"/>
    <mergeCell ref="A119:C119"/>
    <mergeCell ref="A122:C122"/>
    <mergeCell ref="A127:C127"/>
    <mergeCell ref="A187:C187"/>
    <mergeCell ref="A497:C497"/>
    <mergeCell ref="A500:C500"/>
    <mergeCell ref="A503:C503"/>
    <mergeCell ref="A506:C506"/>
    <mergeCell ref="A367:C367"/>
    <mergeCell ref="A402:C402"/>
    <mergeCell ref="A466:C466"/>
    <mergeCell ref="A259:C259"/>
    <mergeCell ref="A263:C263"/>
    <mergeCell ref="A281:C281"/>
    <mergeCell ref="A285:C285"/>
    <mergeCell ref="A308:C308"/>
    <mergeCell ref="A330:C330"/>
    <mergeCell ref="A365:C365"/>
    <mergeCell ref="A418:C418"/>
    <mergeCell ref="A438:C438"/>
    <mergeCell ref="A460:C460"/>
    <mergeCell ref="A455:C455"/>
    <mergeCell ref="A457:C457"/>
    <mergeCell ref="A458:C458"/>
    <mergeCell ref="A87:C87"/>
    <mergeCell ref="A130:C130"/>
    <mergeCell ref="A132:C132"/>
    <mergeCell ref="A135:C135"/>
    <mergeCell ref="A164:C164"/>
    <mergeCell ref="A209:C209"/>
    <mergeCell ref="A212:C212"/>
    <mergeCell ref="A241:C241"/>
    <mergeCell ref="A245:C245"/>
    <mergeCell ref="A238:C238"/>
    <mergeCell ref="A459:C459"/>
    <mergeCell ref="A441:C441"/>
    <mergeCell ref="A443:C443"/>
    <mergeCell ref="A447:C447"/>
    <mergeCell ref="A449:C449"/>
    <mergeCell ref="A446:C446"/>
    <mergeCell ref="A450:C450"/>
    <mergeCell ref="A452:C452"/>
    <mergeCell ref="A454:C454"/>
    <mergeCell ref="A357:C357"/>
  </mergeCells>
  <pageMargins left="0.78740157480314965" right="0.39370078740157483" top="0.39370078740157483" bottom="0.59055118110236227" header="0" footer="0"/>
  <pageSetup paperSize="9" scale="8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7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1.42578125" customWidth="1"/>
    <col min="2" max="2" width="1.28515625" customWidth="1"/>
    <col min="3" max="3" width="46.7109375" customWidth="1"/>
    <col min="4" max="4" width="10" customWidth="1"/>
    <col min="5" max="5" width="4.28515625" customWidth="1"/>
    <col min="6" max="6" width="3.85546875" customWidth="1"/>
    <col min="7" max="7" width="3.42578125" customWidth="1"/>
    <col min="8" max="9" width="16.28515625" customWidth="1"/>
    <col min="10" max="10" width="0" hidden="1" customWidth="1"/>
    <col min="11" max="11" width="0.7109375" customWidth="1"/>
    <col min="12" max="217" width="9.140625" customWidth="1"/>
  </cols>
  <sheetData>
    <row r="1" spans="1:11" s="43" customFormat="1" ht="12.75" customHeight="1" x14ac:dyDescent="0.2">
      <c r="A1" s="67" t="s">
        <v>342</v>
      </c>
      <c r="B1" s="67"/>
      <c r="C1" s="67"/>
      <c r="D1" s="67"/>
      <c r="E1" s="67"/>
      <c r="F1" s="67"/>
      <c r="G1" s="67"/>
      <c r="H1" s="67"/>
      <c r="I1" s="67"/>
      <c r="J1" s="51"/>
      <c r="K1" s="51"/>
    </row>
    <row r="2" spans="1:11" s="43" customFormat="1" ht="12.75" customHeight="1" x14ac:dyDescent="0.2">
      <c r="A2" s="68" t="s">
        <v>350</v>
      </c>
      <c r="B2" s="68"/>
      <c r="C2" s="68"/>
      <c r="D2" s="68"/>
      <c r="E2" s="68"/>
      <c r="F2" s="68"/>
      <c r="G2" s="68"/>
      <c r="H2" s="68"/>
      <c r="I2" s="68"/>
      <c r="J2" s="52"/>
      <c r="K2" s="52"/>
    </row>
    <row r="3" spans="1:11" s="43" customFormat="1" ht="12.75" customHeight="1" x14ac:dyDescent="0.2">
      <c r="A3" s="68" t="s">
        <v>351</v>
      </c>
      <c r="B3" s="68"/>
      <c r="C3" s="68"/>
      <c r="D3" s="68"/>
      <c r="E3" s="68"/>
      <c r="F3" s="68"/>
      <c r="G3" s="68"/>
      <c r="H3" s="68"/>
      <c r="I3" s="68"/>
      <c r="J3" s="52"/>
      <c r="K3" s="52"/>
    </row>
    <row r="4" spans="1:11" s="43" customFormat="1" ht="12.75" customHeight="1" x14ac:dyDescent="0.2">
      <c r="A4" s="60"/>
      <c r="B4" s="68" t="s">
        <v>347</v>
      </c>
      <c r="C4" s="68"/>
      <c r="D4" s="68"/>
      <c r="E4" s="68"/>
      <c r="F4" s="68"/>
      <c r="G4" s="68"/>
      <c r="H4" s="68"/>
      <c r="I4" s="68"/>
      <c r="J4" s="52"/>
      <c r="K4" s="52"/>
    </row>
    <row r="5" spans="1:11" s="43" customFormat="1" ht="45" customHeight="1" x14ac:dyDescent="0.2">
      <c r="A5" s="68" t="s">
        <v>343</v>
      </c>
      <c r="B5" s="68"/>
      <c r="C5" s="68"/>
      <c r="D5" s="68"/>
      <c r="E5" s="68"/>
      <c r="F5" s="68"/>
      <c r="G5" s="68"/>
      <c r="H5" s="68"/>
      <c r="I5" s="68"/>
      <c r="J5" s="52"/>
      <c r="K5" s="52"/>
    </row>
    <row r="6" spans="1:11" s="43" customFormat="1" ht="20.25" customHeight="1" x14ac:dyDescent="0.2">
      <c r="A6" s="54"/>
      <c r="B6" s="54"/>
      <c r="C6" s="76" t="s">
        <v>348</v>
      </c>
      <c r="D6" s="76"/>
      <c r="E6" s="76"/>
      <c r="F6" s="76"/>
      <c r="G6" s="76"/>
      <c r="H6" s="76"/>
      <c r="I6" s="76"/>
      <c r="J6" s="54"/>
      <c r="K6" s="54"/>
    </row>
    <row r="7" spans="1:11" s="43" customFormat="1" ht="20.25" customHeight="1" x14ac:dyDescent="0.2">
      <c r="A7" s="49"/>
      <c r="B7" s="49"/>
      <c r="C7" s="76"/>
      <c r="D7" s="76"/>
      <c r="E7" s="76"/>
      <c r="F7" s="76"/>
      <c r="G7" s="76"/>
      <c r="H7" s="76"/>
      <c r="I7" s="76"/>
      <c r="J7" s="49"/>
      <c r="K7" s="49"/>
    </row>
    <row r="8" spans="1:11" s="43" customFormat="1" ht="78" customHeight="1" x14ac:dyDescent="0.25">
      <c r="A8" s="69" t="s">
        <v>349</v>
      </c>
      <c r="B8" s="69"/>
      <c r="C8" s="69"/>
      <c r="D8" s="69"/>
      <c r="E8" s="69"/>
      <c r="F8" s="69"/>
      <c r="G8" s="69"/>
      <c r="H8" s="69"/>
      <c r="I8" s="69"/>
      <c r="J8" s="53"/>
      <c r="K8" s="53"/>
    </row>
    <row r="9" spans="1:11" s="43" customFormat="1" ht="20.25" customHeight="1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20.25" customHeight="1" thickBot="1" x14ac:dyDescent="0.25">
      <c r="A10" s="6"/>
      <c r="B10" s="77" t="s">
        <v>346</v>
      </c>
      <c r="C10" s="77"/>
      <c r="D10" s="77"/>
      <c r="E10" s="77"/>
      <c r="F10" s="77"/>
      <c r="G10" s="77"/>
      <c r="H10" s="77"/>
      <c r="I10" s="77"/>
      <c r="J10" s="1"/>
    </row>
    <row r="11" spans="1:11" ht="22.5" customHeight="1" thickBot="1" x14ac:dyDescent="0.25">
      <c r="A11" s="6"/>
      <c r="B11" s="37"/>
      <c r="C11" s="80" t="s">
        <v>281</v>
      </c>
      <c r="D11" s="81" t="s">
        <v>280</v>
      </c>
      <c r="E11" s="78" t="s">
        <v>277</v>
      </c>
      <c r="F11" s="78" t="s">
        <v>279</v>
      </c>
      <c r="G11" s="78" t="s">
        <v>278</v>
      </c>
      <c r="H11" s="79" t="s">
        <v>341</v>
      </c>
      <c r="I11" s="80"/>
      <c r="J11" s="1"/>
      <c r="K11" s="30"/>
    </row>
    <row r="12" spans="1:11" ht="14.1" customHeight="1" thickBot="1" x14ac:dyDescent="0.25">
      <c r="A12" s="6"/>
      <c r="B12" s="36"/>
      <c r="C12" s="80"/>
      <c r="D12" s="81"/>
      <c r="E12" s="78"/>
      <c r="F12" s="78"/>
      <c r="G12" s="78"/>
      <c r="H12" s="35" t="s">
        <v>340</v>
      </c>
      <c r="I12" s="34" t="s">
        <v>339</v>
      </c>
      <c r="J12" s="1"/>
      <c r="K12" s="30"/>
    </row>
    <row r="13" spans="1:11" ht="21.75" customHeight="1" x14ac:dyDescent="0.2">
      <c r="A13" s="8"/>
      <c r="B13" s="71" t="s">
        <v>271</v>
      </c>
      <c r="C13" s="75"/>
      <c r="D13" s="22" t="s">
        <v>270</v>
      </c>
      <c r="E13" s="20"/>
      <c r="F13" s="21"/>
      <c r="G13" s="21"/>
      <c r="H13" s="55">
        <v>61751.9</v>
      </c>
      <c r="I13" s="55">
        <v>0</v>
      </c>
      <c r="J13" s="33"/>
      <c r="K13" s="30"/>
    </row>
    <row r="14" spans="1:11" ht="32.25" customHeight="1" x14ac:dyDescent="0.2">
      <c r="A14" s="8"/>
      <c r="B14" s="64" t="s">
        <v>269</v>
      </c>
      <c r="C14" s="73"/>
      <c r="D14" s="15" t="s">
        <v>267</v>
      </c>
      <c r="E14" s="13"/>
      <c r="F14" s="14"/>
      <c r="G14" s="14"/>
      <c r="H14" s="56">
        <v>60427</v>
      </c>
      <c r="I14" s="56">
        <v>0</v>
      </c>
      <c r="J14" s="32"/>
      <c r="K14" s="30"/>
    </row>
    <row r="15" spans="1:11" ht="12.75" customHeight="1" x14ac:dyDescent="0.2">
      <c r="A15" s="8"/>
      <c r="B15" s="62" t="s">
        <v>52</v>
      </c>
      <c r="C15" s="72"/>
      <c r="D15" s="12" t="s">
        <v>267</v>
      </c>
      <c r="E15" s="10">
        <v>300</v>
      </c>
      <c r="F15" s="11"/>
      <c r="G15" s="11"/>
      <c r="H15" s="57">
        <v>30</v>
      </c>
      <c r="I15" s="57">
        <v>0</v>
      </c>
      <c r="J15" s="32"/>
      <c r="K15" s="30"/>
    </row>
    <row r="16" spans="1:11" ht="12.75" customHeight="1" x14ac:dyDescent="0.2">
      <c r="A16" s="8"/>
      <c r="B16" s="62" t="s">
        <v>268</v>
      </c>
      <c r="C16" s="72"/>
      <c r="D16" s="12" t="s">
        <v>267</v>
      </c>
      <c r="E16" s="10">
        <v>340</v>
      </c>
      <c r="F16" s="11">
        <v>7</v>
      </c>
      <c r="G16" s="11">
        <v>9</v>
      </c>
      <c r="H16" s="57">
        <v>30</v>
      </c>
      <c r="I16" s="57">
        <v>0</v>
      </c>
      <c r="J16" s="32"/>
      <c r="K16" s="30"/>
    </row>
    <row r="17" spans="1:11" ht="21.75" customHeight="1" x14ac:dyDescent="0.2">
      <c r="A17" s="8"/>
      <c r="B17" s="62" t="s">
        <v>9</v>
      </c>
      <c r="C17" s="72"/>
      <c r="D17" s="12" t="s">
        <v>267</v>
      </c>
      <c r="E17" s="10">
        <v>600</v>
      </c>
      <c r="F17" s="11"/>
      <c r="G17" s="11"/>
      <c r="H17" s="57">
        <f>H18+H19</f>
        <v>60397</v>
      </c>
      <c r="I17" s="57">
        <v>0</v>
      </c>
      <c r="J17" s="32"/>
      <c r="K17" s="30"/>
    </row>
    <row r="18" spans="1:11" ht="12.75" customHeight="1" x14ac:dyDescent="0.2">
      <c r="A18" s="8"/>
      <c r="B18" s="62" t="s">
        <v>8</v>
      </c>
      <c r="C18" s="72"/>
      <c r="D18" s="12" t="s">
        <v>267</v>
      </c>
      <c r="E18" s="10">
        <v>610</v>
      </c>
      <c r="F18" s="11">
        <v>7</v>
      </c>
      <c r="G18" s="11">
        <v>3</v>
      </c>
      <c r="H18" s="57">
        <v>16722.099999999999</v>
      </c>
      <c r="I18" s="57">
        <v>0</v>
      </c>
      <c r="J18" s="32"/>
      <c r="K18" s="30"/>
    </row>
    <row r="19" spans="1:11" ht="12.75" customHeight="1" x14ac:dyDescent="0.2">
      <c r="A19" s="8"/>
      <c r="B19" s="62" t="s">
        <v>8</v>
      </c>
      <c r="C19" s="72"/>
      <c r="D19" s="12" t="s">
        <v>267</v>
      </c>
      <c r="E19" s="10">
        <v>610</v>
      </c>
      <c r="F19" s="11">
        <v>8</v>
      </c>
      <c r="G19" s="11">
        <v>1</v>
      </c>
      <c r="H19" s="57">
        <v>43674.9</v>
      </c>
      <c r="I19" s="57">
        <v>0</v>
      </c>
      <c r="J19" s="32"/>
      <c r="K19" s="30"/>
    </row>
    <row r="20" spans="1:11" ht="102.75" customHeight="1" x14ac:dyDescent="0.2">
      <c r="A20" s="8"/>
      <c r="B20" s="64" t="s">
        <v>262</v>
      </c>
      <c r="C20" s="73"/>
      <c r="D20" s="15" t="s">
        <v>261</v>
      </c>
      <c r="E20" s="13"/>
      <c r="F20" s="14"/>
      <c r="G20" s="14"/>
      <c r="H20" s="56">
        <v>1324.9</v>
      </c>
      <c r="I20" s="56">
        <v>0</v>
      </c>
      <c r="J20" s="32"/>
      <c r="K20" s="30"/>
    </row>
    <row r="21" spans="1:11" ht="12.75" customHeight="1" x14ac:dyDescent="0.2">
      <c r="A21" s="8"/>
      <c r="B21" s="62" t="s">
        <v>13</v>
      </c>
      <c r="C21" s="72"/>
      <c r="D21" s="12" t="s">
        <v>261</v>
      </c>
      <c r="E21" s="10">
        <v>500</v>
      </c>
      <c r="F21" s="11"/>
      <c r="G21" s="11"/>
      <c r="H21" s="57">
        <v>1324.9</v>
      </c>
      <c r="I21" s="57">
        <v>0</v>
      </c>
      <c r="J21" s="32"/>
      <c r="K21" s="30"/>
    </row>
    <row r="22" spans="1:11" ht="12.75" customHeight="1" x14ac:dyDescent="0.2">
      <c r="A22" s="8"/>
      <c r="B22" s="62" t="s">
        <v>12</v>
      </c>
      <c r="C22" s="72"/>
      <c r="D22" s="12" t="s">
        <v>261</v>
      </c>
      <c r="E22" s="10">
        <v>520</v>
      </c>
      <c r="F22" s="11">
        <v>8</v>
      </c>
      <c r="G22" s="11">
        <v>1</v>
      </c>
      <c r="H22" s="57">
        <v>1324.9</v>
      </c>
      <c r="I22" s="57">
        <v>0</v>
      </c>
      <c r="J22" s="32"/>
      <c r="K22" s="30"/>
    </row>
    <row r="23" spans="1:11" ht="42.75" customHeight="1" x14ac:dyDescent="0.2">
      <c r="A23" s="8"/>
      <c r="B23" s="66" t="s">
        <v>246</v>
      </c>
      <c r="C23" s="74"/>
      <c r="D23" s="18" t="s">
        <v>245</v>
      </c>
      <c r="E23" s="16"/>
      <c r="F23" s="17"/>
      <c r="G23" s="17"/>
      <c r="H23" s="58">
        <v>3097.1</v>
      </c>
      <c r="I23" s="58">
        <v>0</v>
      </c>
      <c r="J23" s="32"/>
      <c r="K23" s="30"/>
    </row>
    <row r="24" spans="1:11" ht="42.75" customHeight="1" x14ac:dyDescent="0.2">
      <c r="A24" s="8"/>
      <c r="B24" s="64" t="s">
        <v>244</v>
      </c>
      <c r="C24" s="73"/>
      <c r="D24" s="15" t="s">
        <v>243</v>
      </c>
      <c r="E24" s="13"/>
      <c r="F24" s="14"/>
      <c r="G24" s="14"/>
      <c r="H24" s="56">
        <v>3097.1</v>
      </c>
      <c r="I24" s="56">
        <v>0</v>
      </c>
      <c r="J24" s="32"/>
      <c r="K24" s="30"/>
    </row>
    <row r="25" spans="1:11" ht="46.5" customHeight="1" x14ac:dyDescent="0.2">
      <c r="A25" s="8"/>
      <c r="B25" s="62" t="s">
        <v>46</v>
      </c>
      <c r="C25" s="72"/>
      <c r="D25" s="12" t="s">
        <v>243</v>
      </c>
      <c r="E25" s="10">
        <v>100</v>
      </c>
      <c r="F25" s="11"/>
      <c r="G25" s="11"/>
      <c r="H25" s="57">
        <v>3049.0160000000001</v>
      </c>
      <c r="I25" s="57">
        <v>0</v>
      </c>
      <c r="J25" s="32"/>
      <c r="K25" s="30"/>
    </row>
    <row r="26" spans="1:11" ht="12.75" customHeight="1" x14ac:dyDescent="0.2">
      <c r="A26" s="8"/>
      <c r="B26" s="62" t="s">
        <v>45</v>
      </c>
      <c r="C26" s="72"/>
      <c r="D26" s="12" t="s">
        <v>243</v>
      </c>
      <c r="E26" s="10">
        <v>110</v>
      </c>
      <c r="F26" s="11">
        <v>3</v>
      </c>
      <c r="G26" s="11">
        <v>9</v>
      </c>
      <c r="H26" s="57">
        <v>3049.0160000000001</v>
      </c>
      <c r="I26" s="57">
        <v>0</v>
      </c>
      <c r="J26" s="32"/>
      <c r="K26" s="30"/>
    </row>
    <row r="27" spans="1:11" ht="21.75" customHeight="1" x14ac:dyDescent="0.2">
      <c r="A27" s="8"/>
      <c r="B27" s="62" t="s">
        <v>3</v>
      </c>
      <c r="C27" s="72"/>
      <c r="D27" s="12" t="s">
        <v>243</v>
      </c>
      <c r="E27" s="10">
        <v>200</v>
      </c>
      <c r="F27" s="11"/>
      <c r="G27" s="11"/>
      <c r="H27" s="57">
        <v>48.084000000000003</v>
      </c>
      <c r="I27" s="57">
        <v>0</v>
      </c>
      <c r="J27" s="32"/>
      <c r="K27" s="30"/>
    </row>
    <row r="28" spans="1:11" ht="21.75" customHeight="1" x14ac:dyDescent="0.2">
      <c r="A28" s="8"/>
      <c r="B28" s="62" t="s">
        <v>2</v>
      </c>
      <c r="C28" s="72"/>
      <c r="D28" s="12" t="s">
        <v>243</v>
      </c>
      <c r="E28" s="10">
        <v>240</v>
      </c>
      <c r="F28" s="11">
        <v>3</v>
      </c>
      <c r="G28" s="11">
        <v>9</v>
      </c>
      <c r="H28" s="57">
        <v>48.084000000000003</v>
      </c>
      <c r="I28" s="57">
        <v>0</v>
      </c>
      <c r="J28" s="32"/>
      <c r="K28" s="30"/>
    </row>
    <row r="29" spans="1:11" ht="35.25" customHeight="1" x14ac:dyDescent="0.2">
      <c r="A29" s="8"/>
      <c r="B29" s="66" t="s">
        <v>237</v>
      </c>
      <c r="C29" s="74"/>
      <c r="D29" s="18" t="s">
        <v>236</v>
      </c>
      <c r="E29" s="16"/>
      <c r="F29" s="17"/>
      <c r="G29" s="17"/>
      <c r="H29" s="58">
        <v>8421.0529999999999</v>
      </c>
      <c r="I29" s="58">
        <v>0</v>
      </c>
      <c r="J29" s="32"/>
      <c r="K29" s="30"/>
    </row>
    <row r="30" spans="1:11" ht="42.75" customHeight="1" x14ac:dyDescent="0.2">
      <c r="A30" s="8"/>
      <c r="B30" s="64" t="s">
        <v>235</v>
      </c>
      <c r="C30" s="73"/>
      <c r="D30" s="15" t="s">
        <v>234</v>
      </c>
      <c r="E30" s="13"/>
      <c r="F30" s="14"/>
      <c r="G30" s="14"/>
      <c r="H30" s="56">
        <v>421.053</v>
      </c>
      <c r="I30" s="56">
        <v>0</v>
      </c>
      <c r="J30" s="32"/>
      <c r="K30" s="30"/>
    </row>
    <row r="31" spans="1:11" ht="21.75" customHeight="1" x14ac:dyDescent="0.2">
      <c r="A31" s="8"/>
      <c r="B31" s="62" t="s">
        <v>3</v>
      </c>
      <c r="C31" s="72"/>
      <c r="D31" s="12" t="s">
        <v>234</v>
      </c>
      <c r="E31" s="10">
        <v>200</v>
      </c>
      <c r="F31" s="11"/>
      <c r="G31" s="11"/>
      <c r="H31" s="57">
        <v>421.053</v>
      </c>
      <c r="I31" s="57">
        <v>0</v>
      </c>
      <c r="J31" s="32"/>
      <c r="K31" s="30"/>
    </row>
    <row r="32" spans="1:11" ht="21.75" customHeight="1" x14ac:dyDescent="0.2">
      <c r="A32" s="8"/>
      <c r="B32" s="62" t="s">
        <v>2</v>
      </c>
      <c r="C32" s="72"/>
      <c r="D32" s="12" t="s">
        <v>234</v>
      </c>
      <c r="E32" s="10">
        <v>240</v>
      </c>
      <c r="F32" s="11">
        <v>4</v>
      </c>
      <c r="G32" s="11">
        <v>9</v>
      </c>
      <c r="H32" s="57">
        <v>421.053</v>
      </c>
      <c r="I32" s="57">
        <v>0</v>
      </c>
      <c r="J32" s="32"/>
      <c r="K32" s="30"/>
    </row>
    <row r="33" spans="1:11" ht="127.5" customHeight="1" x14ac:dyDescent="0.2">
      <c r="A33" s="8"/>
      <c r="B33" s="64" t="s">
        <v>233</v>
      </c>
      <c r="C33" s="73"/>
      <c r="D33" s="15" t="s">
        <v>232</v>
      </c>
      <c r="E33" s="13"/>
      <c r="F33" s="14"/>
      <c r="G33" s="14"/>
      <c r="H33" s="56">
        <v>8000</v>
      </c>
      <c r="I33" s="56">
        <v>0</v>
      </c>
      <c r="J33" s="32"/>
      <c r="K33" s="30"/>
    </row>
    <row r="34" spans="1:11" ht="21.75" customHeight="1" x14ac:dyDescent="0.2">
      <c r="A34" s="8"/>
      <c r="B34" s="62" t="s">
        <v>3</v>
      </c>
      <c r="C34" s="72"/>
      <c r="D34" s="12" t="s">
        <v>232</v>
      </c>
      <c r="E34" s="10">
        <v>200</v>
      </c>
      <c r="F34" s="11"/>
      <c r="G34" s="11"/>
      <c r="H34" s="57">
        <v>8000</v>
      </c>
      <c r="I34" s="57">
        <v>0</v>
      </c>
      <c r="J34" s="32"/>
      <c r="K34" s="30"/>
    </row>
    <row r="35" spans="1:11" ht="21.75" customHeight="1" x14ac:dyDescent="0.2">
      <c r="A35" s="8"/>
      <c r="B35" s="62" t="s">
        <v>2</v>
      </c>
      <c r="C35" s="72"/>
      <c r="D35" s="12" t="s">
        <v>232</v>
      </c>
      <c r="E35" s="10">
        <v>240</v>
      </c>
      <c r="F35" s="11">
        <v>4</v>
      </c>
      <c r="G35" s="11">
        <v>9</v>
      </c>
      <c r="H35" s="57">
        <v>8000</v>
      </c>
      <c r="I35" s="57">
        <v>0</v>
      </c>
      <c r="J35" s="32"/>
      <c r="K35" s="30"/>
    </row>
    <row r="36" spans="1:11" ht="32.25" customHeight="1" x14ac:dyDescent="0.2">
      <c r="A36" s="8"/>
      <c r="B36" s="66" t="s">
        <v>219</v>
      </c>
      <c r="C36" s="74"/>
      <c r="D36" s="18" t="s">
        <v>218</v>
      </c>
      <c r="E36" s="16"/>
      <c r="F36" s="17"/>
      <c r="G36" s="17"/>
      <c r="H36" s="58">
        <v>6122.4</v>
      </c>
      <c r="I36" s="58">
        <v>0</v>
      </c>
      <c r="J36" s="32"/>
      <c r="K36" s="30"/>
    </row>
    <row r="37" spans="1:11" ht="42.75" customHeight="1" x14ac:dyDescent="0.2">
      <c r="A37" s="8"/>
      <c r="B37" s="64" t="s">
        <v>217</v>
      </c>
      <c r="C37" s="73"/>
      <c r="D37" s="15" t="s">
        <v>216</v>
      </c>
      <c r="E37" s="13"/>
      <c r="F37" s="14"/>
      <c r="G37" s="14"/>
      <c r="H37" s="56">
        <v>272</v>
      </c>
      <c r="I37" s="56">
        <v>0</v>
      </c>
      <c r="J37" s="32"/>
      <c r="K37" s="30"/>
    </row>
    <row r="38" spans="1:11" ht="21.75" customHeight="1" x14ac:dyDescent="0.2">
      <c r="A38" s="8"/>
      <c r="B38" s="62" t="s">
        <v>3</v>
      </c>
      <c r="C38" s="72"/>
      <c r="D38" s="12" t="s">
        <v>216</v>
      </c>
      <c r="E38" s="10">
        <v>200</v>
      </c>
      <c r="F38" s="11"/>
      <c r="G38" s="11"/>
      <c r="H38" s="57">
        <f>H39+H40</f>
        <v>88</v>
      </c>
      <c r="I38" s="57">
        <v>0</v>
      </c>
      <c r="J38" s="32"/>
      <c r="K38" s="30"/>
    </row>
    <row r="39" spans="1:11" ht="21.75" customHeight="1" x14ac:dyDescent="0.2">
      <c r="A39" s="8"/>
      <c r="B39" s="62" t="s">
        <v>2</v>
      </c>
      <c r="C39" s="72"/>
      <c r="D39" s="12" t="s">
        <v>216</v>
      </c>
      <c r="E39" s="10">
        <v>240</v>
      </c>
      <c r="F39" s="11">
        <v>8</v>
      </c>
      <c r="G39" s="11">
        <v>1</v>
      </c>
      <c r="H39" s="57">
        <v>22</v>
      </c>
      <c r="I39" s="57">
        <v>0</v>
      </c>
      <c r="J39" s="32"/>
      <c r="K39" s="30"/>
    </row>
    <row r="40" spans="1:11" ht="21.75" customHeight="1" x14ac:dyDescent="0.2">
      <c r="A40" s="8"/>
      <c r="B40" s="62" t="s">
        <v>2</v>
      </c>
      <c r="C40" s="72"/>
      <c r="D40" s="12" t="s">
        <v>216</v>
      </c>
      <c r="E40" s="10">
        <v>240</v>
      </c>
      <c r="F40" s="11">
        <v>11</v>
      </c>
      <c r="G40" s="11">
        <v>2</v>
      </c>
      <c r="H40" s="57">
        <v>66</v>
      </c>
      <c r="I40" s="57">
        <v>0</v>
      </c>
      <c r="J40" s="32"/>
      <c r="K40" s="30"/>
    </row>
    <row r="41" spans="1:11" ht="21.75" customHeight="1" x14ac:dyDescent="0.2">
      <c r="A41" s="8"/>
      <c r="B41" s="62" t="s">
        <v>9</v>
      </c>
      <c r="C41" s="72"/>
      <c r="D41" s="12" t="s">
        <v>216</v>
      </c>
      <c r="E41" s="10">
        <v>600</v>
      </c>
      <c r="F41" s="11"/>
      <c r="G41" s="11"/>
      <c r="H41" s="57">
        <v>12</v>
      </c>
      <c r="I41" s="57">
        <v>0</v>
      </c>
      <c r="J41" s="32"/>
      <c r="K41" s="30"/>
    </row>
    <row r="42" spans="1:11" ht="12.75" customHeight="1" x14ac:dyDescent="0.2">
      <c r="A42" s="8"/>
      <c r="B42" s="62" t="s">
        <v>8</v>
      </c>
      <c r="C42" s="72"/>
      <c r="D42" s="12" t="s">
        <v>216</v>
      </c>
      <c r="E42" s="10">
        <v>610</v>
      </c>
      <c r="F42" s="11">
        <v>7</v>
      </c>
      <c r="G42" s="11">
        <v>7</v>
      </c>
      <c r="H42" s="57">
        <v>12</v>
      </c>
      <c r="I42" s="57">
        <v>0</v>
      </c>
      <c r="J42" s="32"/>
      <c r="K42" s="30"/>
    </row>
    <row r="43" spans="1:11" ht="12.75" customHeight="1" x14ac:dyDescent="0.2">
      <c r="A43" s="8"/>
      <c r="B43" s="62" t="s">
        <v>23</v>
      </c>
      <c r="C43" s="72"/>
      <c r="D43" s="12" t="s">
        <v>216</v>
      </c>
      <c r="E43" s="10">
        <v>800</v>
      </c>
      <c r="F43" s="11"/>
      <c r="G43" s="11"/>
      <c r="H43" s="57">
        <v>172</v>
      </c>
      <c r="I43" s="57">
        <v>0</v>
      </c>
      <c r="J43" s="32"/>
      <c r="K43" s="30"/>
    </row>
    <row r="44" spans="1:11" ht="32.25" customHeight="1" x14ac:dyDescent="0.2">
      <c r="A44" s="8"/>
      <c r="B44" s="62" t="s">
        <v>22</v>
      </c>
      <c r="C44" s="72"/>
      <c r="D44" s="12" t="s">
        <v>216</v>
      </c>
      <c r="E44" s="10">
        <v>810</v>
      </c>
      <c r="F44" s="11">
        <v>4</v>
      </c>
      <c r="G44" s="11">
        <v>8</v>
      </c>
      <c r="H44" s="57">
        <v>172</v>
      </c>
      <c r="I44" s="57">
        <v>0</v>
      </c>
      <c r="J44" s="32"/>
      <c r="K44" s="30"/>
    </row>
    <row r="45" spans="1:11" ht="129.75" customHeight="1" x14ac:dyDescent="0.2">
      <c r="A45" s="8"/>
      <c r="B45" s="64" t="s">
        <v>338</v>
      </c>
      <c r="C45" s="73"/>
      <c r="D45" s="15" t="s">
        <v>337</v>
      </c>
      <c r="E45" s="13"/>
      <c r="F45" s="14"/>
      <c r="G45" s="14"/>
      <c r="H45" s="56">
        <v>18.5</v>
      </c>
      <c r="I45" s="56">
        <v>0</v>
      </c>
      <c r="J45" s="32"/>
      <c r="K45" s="30"/>
    </row>
    <row r="46" spans="1:11" ht="21.75" customHeight="1" x14ac:dyDescent="0.2">
      <c r="A46" s="8"/>
      <c r="B46" s="62" t="s">
        <v>9</v>
      </c>
      <c r="C46" s="72"/>
      <c r="D46" s="12" t="s">
        <v>337</v>
      </c>
      <c r="E46" s="10">
        <v>600</v>
      </c>
      <c r="F46" s="11"/>
      <c r="G46" s="11"/>
      <c r="H46" s="57">
        <v>18.5</v>
      </c>
      <c r="I46" s="57">
        <v>0</v>
      </c>
      <c r="J46" s="32"/>
      <c r="K46" s="30"/>
    </row>
    <row r="47" spans="1:11" ht="12.75" customHeight="1" x14ac:dyDescent="0.2">
      <c r="A47" s="8"/>
      <c r="B47" s="62" t="s">
        <v>8</v>
      </c>
      <c r="C47" s="72"/>
      <c r="D47" s="12" t="s">
        <v>337</v>
      </c>
      <c r="E47" s="10">
        <v>610</v>
      </c>
      <c r="F47" s="11">
        <v>7</v>
      </c>
      <c r="G47" s="11">
        <v>7</v>
      </c>
      <c r="H47" s="57">
        <v>18.5</v>
      </c>
      <c r="I47" s="57">
        <v>0</v>
      </c>
      <c r="J47" s="32"/>
      <c r="K47" s="30"/>
    </row>
    <row r="48" spans="1:11" ht="95.25" customHeight="1" x14ac:dyDescent="0.2">
      <c r="A48" s="8"/>
      <c r="B48" s="64" t="s">
        <v>336</v>
      </c>
      <c r="C48" s="73"/>
      <c r="D48" s="15" t="s">
        <v>335</v>
      </c>
      <c r="E48" s="13"/>
      <c r="F48" s="14"/>
      <c r="G48" s="14"/>
      <c r="H48" s="56">
        <v>4831.8999999999996</v>
      </c>
      <c r="I48" s="56">
        <v>0</v>
      </c>
      <c r="J48" s="32"/>
      <c r="K48" s="30"/>
    </row>
    <row r="49" spans="1:11" ht="21.75" customHeight="1" x14ac:dyDescent="0.2">
      <c r="A49" s="8"/>
      <c r="B49" s="62" t="s">
        <v>3</v>
      </c>
      <c r="C49" s="72"/>
      <c r="D49" s="12" t="s">
        <v>335</v>
      </c>
      <c r="E49" s="10">
        <v>200</v>
      </c>
      <c r="F49" s="11"/>
      <c r="G49" s="11"/>
      <c r="H49" s="57">
        <v>3219.1</v>
      </c>
      <c r="I49" s="57">
        <v>0</v>
      </c>
      <c r="J49" s="32"/>
      <c r="K49" s="30"/>
    </row>
    <row r="50" spans="1:11" ht="21.75" customHeight="1" x14ac:dyDescent="0.2">
      <c r="A50" s="8"/>
      <c r="B50" s="62" t="s">
        <v>2</v>
      </c>
      <c r="C50" s="72"/>
      <c r="D50" s="12" t="s">
        <v>335</v>
      </c>
      <c r="E50" s="10">
        <v>240</v>
      </c>
      <c r="F50" s="11">
        <v>7</v>
      </c>
      <c r="G50" s="11">
        <v>7</v>
      </c>
      <c r="H50" s="57">
        <v>3219.1</v>
      </c>
      <c r="I50" s="57">
        <v>0</v>
      </c>
      <c r="J50" s="32"/>
      <c r="K50" s="30"/>
    </row>
    <row r="51" spans="1:11" ht="21.75" customHeight="1" x14ac:dyDescent="0.2">
      <c r="A51" s="8"/>
      <c r="B51" s="62" t="s">
        <v>9</v>
      </c>
      <c r="C51" s="72"/>
      <c r="D51" s="12" t="s">
        <v>335</v>
      </c>
      <c r="E51" s="10">
        <v>600</v>
      </c>
      <c r="F51" s="11"/>
      <c r="G51" s="11"/>
      <c r="H51" s="57">
        <v>1612.8</v>
      </c>
      <c r="I51" s="57">
        <v>0</v>
      </c>
      <c r="J51" s="32"/>
      <c r="K51" s="30"/>
    </row>
    <row r="52" spans="1:11" ht="12.75" customHeight="1" x14ac:dyDescent="0.2">
      <c r="A52" s="8"/>
      <c r="B52" s="62" t="s">
        <v>8</v>
      </c>
      <c r="C52" s="72"/>
      <c r="D52" s="12" t="s">
        <v>335</v>
      </c>
      <c r="E52" s="10">
        <v>610</v>
      </c>
      <c r="F52" s="11">
        <v>7</v>
      </c>
      <c r="G52" s="11">
        <v>7</v>
      </c>
      <c r="H52" s="57">
        <v>1612.8</v>
      </c>
      <c r="I52" s="57">
        <v>0</v>
      </c>
      <c r="J52" s="32"/>
      <c r="K52" s="30"/>
    </row>
    <row r="53" spans="1:11" ht="95.25" customHeight="1" x14ac:dyDescent="0.2">
      <c r="A53" s="8"/>
      <c r="B53" s="64" t="s">
        <v>334</v>
      </c>
      <c r="C53" s="73"/>
      <c r="D53" s="15" t="s">
        <v>333</v>
      </c>
      <c r="E53" s="13"/>
      <c r="F53" s="14"/>
      <c r="G53" s="14"/>
      <c r="H53" s="56">
        <v>1000</v>
      </c>
      <c r="I53" s="56">
        <v>0</v>
      </c>
      <c r="J53" s="32"/>
      <c r="K53" s="30"/>
    </row>
    <row r="54" spans="1:11" ht="21.75" customHeight="1" x14ac:dyDescent="0.2">
      <c r="A54" s="8"/>
      <c r="B54" s="62" t="s">
        <v>3</v>
      </c>
      <c r="C54" s="72"/>
      <c r="D54" s="12" t="s">
        <v>333</v>
      </c>
      <c r="E54" s="10">
        <v>200</v>
      </c>
      <c r="F54" s="11"/>
      <c r="G54" s="11"/>
      <c r="H54" s="57">
        <v>532</v>
      </c>
      <c r="I54" s="57">
        <v>0</v>
      </c>
      <c r="J54" s="32"/>
      <c r="K54" s="30"/>
    </row>
    <row r="55" spans="1:11" ht="21.75" customHeight="1" x14ac:dyDescent="0.2">
      <c r="A55" s="8"/>
      <c r="B55" s="62" t="s">
        <v>2</v>
      </c>
      <c r="C55" s="72"/>
      <c r="D55" s="12" t="s">
        <v>333</v>
      </c>
      <c r="E55" s="10">
        <v>240</v>
      </c>
      <c r="F55" s="11">
        <v>7</v>
      </c>
      <c r="G55" s="11">
        <v>7</v>
      </c>
      <c r="H55" s="57">
        <v>532</v>
      </c>
      <c r="I55" s="57">
        <v>0</v>
      </c>
      <c r="J55" s="32"/>
      <c r="K55" s="30"/>
    </row>
    <row r="56" spans="1:11" ht="21.75" customHeight="1" x14ac:dyDescent="0.2">
      <c r="A56" s="8"/>
      <c r="B56" s="62" t="s">
        <v>9</v>
      </c>
      <c r="C56" s="72"/>
      <c r="D56" s="12" t="s">
        <v>333</v>
      </c>
      <c r="E56" s="10">
        <v>600</v>
      </c>
      <c r="F56" s="11"/>
      <c r="G56" s="11"/>
      <c r="H56" s="57">
        <v>468</v>
      </c>
      <c r="I56" s="57">
        <v>0</v>
      </c>
      <c r="J56" s="32"/>
      <c r="K56" s="30"/>
    </row>
    <row r="57" spans="1:11" ht="12.75" customHeight="1" x14ac:dyDescent="0.2">
      <c r="A57" s="8"/>
      <c r="B57" s="62" t="s">
        <v>8</v>
      </c>
      <c r="C57" s="72"/>
      <c r="D57" s="12" t="s">
        <v>333</v>
      </c>
      <c r="E57" s="10">
        <v>610</v>
      </c>
      <c r="F57" s="11">
        <v>7</v>
      </c>
      <c r="G57" s="11">
        <v>7</v>
      </c>
      <c r="H57" s="57">
        <v>468</v>
      </c>
      <c r="I57" s="57">
        <v>0</v>
      </c>
      <c r="J57" s="32"/>
      <c r="K57" s="30"/>
    </row>
    <row r="58" spans="1:11" ht="38.25" customHeight="1" x14ac:dyDescent="0.2">
      <c r="A58" s="8"/>
      <c r="B58" s="66" t="s">
        <v>211</v>
      </c>
      <c r="C58" s="74"/>
      <c r="D58" s="18" t="s">
        <v>210</v>
      </c>
      <c r="E58" s="16"/>
      <c r="F58" s="17"/>
      <c r="G58" s="17"/>
      <c r="H58" s="58">
        <v>1305.2</v>
      </c>
      <c r="I58" s="58">
        <v>1305.2</v>
      </c>
      <c r="J58" s="32"/>
      <c r="K58" s="30"/>
    </row>
    <row r="59" spans="1:11" ht="46.5" customHeight="1" x14ac:dyDescent="0.2">
      <c r="A59" s="8"/>
      <c r="B59" s="64" t="s">
        <v>209</v>
      </c>
      <c r="C59" s="73"/>
      <c r="D59" s="15" t="s">
        <v>208</v>
      </c>
      <c r="E59" s="13"/>
      <c r="F59" s="14"/>
      <c r="G59" s="14"/>
      <c r="H59" s="56">
        <v>600</v>
      </c>
      <c r="I59" s="56">
        <v>600</v>
      </c>
      <c r="J59" s="32"/>
      <c r="K59" s="30"/>
    </row>
    <row r="60" spans="1:11" ht="12.75" customHeight="1" x14ac:dyDescent="0.2">
      <c r="A60" s="8"/>
      <c r="B60" s="62" t="s">
        <v>23</v>
      </c>
      <c r="C60" s="72"/>
      <c r="D60" s="12" t="s">
        <v>208</v>
      </c>
      <c r="E60" s="10">
        <v>800</v>
      </c>
      <c r="F60" s="11"/>
      <c r="G60" s="11"/>
      <c r="H60" s="57">
        <v>600</v>
      </c>
      <c r="I60" s="57">
        <v>600</v>
      </c>
      <c r="J60" s="32"/>
      <c r="K60" s="30"/>
    </row>
    <row r="61" spans="1:11" ht="32.25" customHeight="1" x14ac:dyDescent="0.2">
      <c r="A61" s="8"/>
      <c r="B61" s="62" t="s">
        <v>22</v>
      </c>
      <c r="C61" s="72"/>
      <c r="D61" s="12" t="s">
        <v>208</v>
      </c>
      <c r="E61" s="10">
        <v>810</v>
      </c>
      <c r="F61" s="11">
        <v>4</v>
      </c>
      <c r="G61" s="11">
        <v>12</v>
      </c>
      <c r="H61" s="57">
        <v>600</v>
      </c>
      <c r="I61" s="57">
        <v>600</v>
      </c>
      <c r="J61" s="32"/>
      <c r="K61" s="30"/>
    </row>
    <row r="62" spans="1:11" ht="84.75" customHeight="1" x14ac:dyDescent="0.2">
      <c r="A62" s="8"/>
      <c r="B62" s="64" t="s">
        <v>207</v>
      </c>
      <c r="C62" s="73"/>
      <c r="D62" s="15" t="s">
        <v>206</v>
      </c>
      <c r="E62" s="13"/>
      <c r="F62" s="14"/>
      <c r="G62" s="14"/>
      <c r="H62" s="56">
        <v>705.2</v>
      </c>
      <c r="I62" s="56">
        <v>705.2</v>
      </c>
      <c r="J62" s="32"/>
      <c r="K62" s="30"/>
    </row>
    <row r="63" spans="1:11" ht="12.75" customHeight="1" x14ac:dyDescent="0.2">
      <c r="A63" s="8"/>
      <c r="B63" s="62" t="s">
        <v>23</v>
      </c>
      <c r="C63" s="72"/>
      <c r="D63" s="12" t="s">
        <v>206</v>
      </c>
      <c r="E63" s="10">
        <v>800</v>
      </c>
      <c r="F63" s="11"/>
      <c r="G63" s="11"/>
      <c r="H63" s="57">
        <v>705.2</v>
      </c>
      <c r="I63" s="57">
        <v>705.2</v>
      </c>
      <c r="J63" s="32"/>
      <c r="K63" s="30"/>
    </row>
    <row r="64" spans="1:11" ht="32.25" customHeight="1" x14ac:dyDescent="0.2">
      <c r="A64" s="8"/>
      <c r="B64" s="62" t="s">
        <v>22</v>
      </c>
      <c r="C64" s="72"/>
      <c r="D64" s="12" t="s">
        <v>206</v>
      </c>
      <c r="E64" s="10">
        <v>810</v>
      </c>
      <c r="F64" s="11">
        <v>4</v>
      </c>
      <c r="G64" s="11">
        <v>12</v>
      </c>
      <c r="H64" s="57">
        <v>705.2</v>
      </c>
      <c r="I64" s="57">
        <v>705.2</v>
      </c>
      <c r="J64" s="32"/>
      <c r="K64" s="30"/>
    </row>
    <row r="65" spans="1:11" ht="32.25" customHeight="1" x14ac:dyDescent="0.2">
      <c r="A65" s="8"/>
      <c r="B65" s="66" t="s">
        <v>205</v>
      </c>
      <c r="C65" s="74"/>
      <c r="D65" s="18" t="s">
        <v>204</v>
      </c>
      <c r="E65" s="16"/>
      <c r="F65" s="17"/>
      <c r="G65" s="17"/>
      <c r="H65" s="58">
        <v>1094745.68</v>
      </c>
      <c r="I65" s="58">
        <v>1139369.8799999999</v>
      </c>
      <c r="J65" s="32"/>
      <c r="K65" s="30"/>
    </row>
    <row r="66" spans="1:11" ht="21.75" customHeight="1" x14ac:dyDescent="0.2">
      <c r="A66" s="8"/>
      <c r="B66" s="64" t="s">
        <v>203</v>
      </c>
      <c r="C66" s="73"/>
      <c r="D66" s="15" t="s">
        <v>202</v>
      </c>
      <c r="E66" s="13"/>
      <c r="F66" s="14"/>
      <c r="G66" s="14"/>
      <c r="H66" s="56">
        <v>789408.3</v>
      </c>
      <c r="I66" s="56">
        <v>813062.7</v>
      </c>
      <c r="J66" s="32"/>
      <c r="K66" s="30"/>
    </row>
    <row r="67" spans="1:11" ht="12.75" customHeight="1" x14ac:dyDescent="0.2">
      <c r="A67" s="8"/>
      <c r="B67" s="64" t="s">
        <v>105</v>
      </c>
      <c r="C67" s="73"/>
      <c r="D67" s="15" t="s">
        <v>201</v>
      </c>
      <c r="E67" s="13"/>
      <c r="F67" s="14"/>
      <c r="G67" s="14"/>
      <c r="H67" s="56">
        <v>58301.599999999999</v>
      </c>
      <c r="I67" s="56">
        <v>38301.599999999999</v>
      </c>
      <c r="J67" s="32"/>
      <c r="K67" s="30"/>
    </row>
    <row r="68" spans="1:11" ht="42.75" customHeight="1" x14ac:dyDescent="0.2">
      <c r="A68" s="8"/>
      <c r="B68" s="62" t="s">
        <v>46</v>
      </c>
      <c r="C68" s="72"/>
      <c r="D68" s="12" t="s">
        <v>201</v>
      </c>
      <c r="E68" s="10">
        <v>100</v>
      </c>
      <c r="F68" s="11"/>
      <c r="G68" s="11"/>
      <c r="H68" s="57">
        <v>11426.8</v>
      </c>
      <c r="I68" s="57">
        <v>11426.8</v>
      </c>
      <c r="J68" s="32"/>
      <c r="K68" s="30"/>
    </row>
    <row r="69" spans="1:11" ht="12.75" customHeight="1" x14ac:dyDescent="0.2">
      <c r="A69" s="8"/>
      <c r="B69" s="62" t="s">
        <v>45</v>
      </c>
      <c r="C69" s="72"/>
      <c r="D69" s="12" t="s">
        <v>201</v>
      </c>
      <c r="E69" s="10">
        <v>110</v>
      </c>
      <c r="F69" s="11">
        <v>7</v>
      </c>
      <c r="G69" s="11">
        <v>3</v>
      </c>
      <c r="H69" s="57">
        <v>11426.8</v>
      </c>
      <c r="I69" s="57">
        <v>11426.8</v>
      </c>
      <c r="J69" s="32"/>
      <c r="K69" s="30"/>
    </row>
    <row r="70" spans="1:11" ht="21.75" customHeight="1" x14ac:dyDescent="0.2">
      <c r="A70" s="8"/>
      <c r="B70" s="62" t="s">
        <v>9</v>
      </c>
      <c r="C70" s="72"/>
      <c r="D70" s="12" t="s">
        <v>201</v>
      </c>
      <c r="E70" s="10">
        <v>600</v>
      </c>
      <c r="F70" s="11"/>
      <c r="G70" s="11"/>
      <c r="H70" s="57">
        <v>46874.8</v>
      </c>
      <c r="I70" s="57">
        <v>26874.799999999999</v>
      </c>
      <c r="J70" s="32"/>
      <c r="K70" s="30"/>
    </row>
    <row r="71" spans="1:11" ht="12.75" customHeight="1" x14ac:dyDescent="0.2">
      <c r="A71" s="8"/>
      <c r="B71" s="62" t="s">
        <v>8</v>
      </c>
      <c r="C71" s="72"/>
      <c r="D71" s="12" t="s">
        <v>201</v>
      </c>
      <c r="E71" s="10">
        <v>610</v>
      </c>
      <c r="F71" s="11">
        <v>7</v>
      </c>
      <c r="G71" s="11">
        <v>3</v>
      </c>
      <c r="H71" s="57">
        <v>46874.8</v>
      </c>
      <c r="I71" s="57">
        <v>26874.799999999999</v>
      </c>
      <c r="J71" s="32"/>
      <c r="K71" s="30"/>
    </row>
    <row r="72" spans="1:11" ht="42.75" customHeight="1" x14ac:dyDescent="0.2">
      <c r="A72" s="8"/>
      <c r="B72" s="64" t="s">
        <v>200</v>
      </c>
      <c r="C72" s="73"/>
      <c r="D72" s="15" t="s">
        <v>199</v>
      </c>
      <c r="E72" s="13"/>
      <c r="F72" s="14"/>
      <c r="G72" s="14"/>
      <c r="H72" s="56">
        <v>39560</v>
      </c>
      <c r="I72" s="56">
        <v>39560</v>
      </c>
      <c r="J72" s="32"/>
      <c r="K72" s="30"/>
    </row>
    <row r="73" spans="1:11" ht="42.75" customHeight="1" x14ac:dyDescent="0.2">
      <c r="A73" s="8"/>
      <c r="B73" s="62" t="s">
        <v>46</v>
      </c>
      <c r="C73" s="72"/>
      <c r="D73" s="12" t="s">
        <v>199</v>
      </c>
      <c r="E73" s="10">
        <v>100</v>
      </c>
      <c r="F73" s="11"/>
      <c r="G73" s="11"/>
      <c r="H73" s="57">
        <v>30065.599999999999</v>
      </c>
      <c r="I73" s="57">
        <v>30065.599999999999</v>
      </c>
      <c r="J73" s="32"/>
      <c r="K73" s="30"/>
    </row>
    <row r="74" spans="1:11" ht="12.75" customHeight="1" x14ac:dyDescent="0.2">
      <c r="A74" s="8"/>
      <c r="B74" s="62" t="s">
        <v>45</v>
      </c>
      <c r="C74" s="72"/>
      <c r="D74" s="12" t="s">
        <v>199</v>
      </c>
      <c r="E74" s="10">
        <v>110</v>
      </c>
      <c r="F74" s="11">
        <v>7</v>
      </c>
      <c r="G74" s="11">
        <v>2</v>
      </c>
      <c r="H74" s="57">
        <v>30065.599999999999</v>
      </c>
      <c r="I74" s="57">
        <v>30065.599999999999</v>
      </c>
      <c r="J74" s="32"/>
      <c r="K74" s="30"/>
    </row>
    <row r="75" spans="1:11" ht="21.75" customHeight="1" x14ac:dyDescent="0.2">
      <c r="A75" s="8"/>
      <c r="B75" s="62" t="s">
        <v>9</v>
      </c>
      <c r="C75" s="72"/>
      <c r="D75" s="12" t="s">
        <v>199</v>
      </c>
      <c r="E75" s="10">
        <v>600</v>
      </c>
      <c r="F75" s="11"/>
      <c r="G75" s="11"/>
      <c r="H75" s="57">
        <v>9494.4</v>
      </c>
      <c r="I75" s="57">
        <v>9494.4</v>
      </c>
      <c r="J75" s="32"/>
      <c r="K75" s="30"/>
    </row>
    <row r="76" spans="1:11" ht="12.75" customHeight="1" x14ac:dyDescent="0.2">
      <c r="A76" s="8"/>
      <c r="B76" s="62" t="s">
        <v>8</v>
      </c>
      <c r="C76" s="72"/>
      <c r="D76" s="12" t="s">
        <v>199</v>
      </c>
      <c r="E76" s="10">
        <v>610</v>
      </c>
      <c r="F76" s="11">
        <v>7</v>
      </c>
      <c r="G76" s="11">
        <v>2</v>
      </c>
      <c r="H76" s="57">
        <v>9494.4</v>
      </c>
      <c r="I76" s="57">
        <v>9494.4</v>
      </c>
      <c r="J76" s="32"/>
      <c r="K76" s="30"/>
    </row>
    <row r="77" spans="1:11" ht="32.25" customHeight="1" x14ac:dyDescent="0.2">
      <c r="A77" s="8"/>
      <c r="B77" s="64" t="s">
        <v>198</v>
      </c>
      <c r="C77" s="73"/>
      <c r="D77" s="15" t="s">
        <v>197</v>
      </c>
      <c r="E77" s="13"/>
      <c r="F77" s="14"/>
      <c r="G77" s="14"/>
      <c r="H77" s="56">
        <v>197555.9</v>
      </c>
      <c r="I77" s="56">
        <v>208958.4</v>
      </c>
      <c r="J77" s="32"/>
      <c r="K77" s="30"/>
    </row>
    <row r="78" spans="1:11" ht="42.75" customHeight="1" x14ac:dyDescent="0.2">
      <c r="A78" s="8"/>
      <c r="B78" s="62" t="s">
        <v>46</v>
      </c>
      <c r="C78" s="72"/>
      <c r="D78" s="12" t="s">
        <v>197</v>
      </c>
      <c r="E78" s="10">
        <v>100</v>
      </c>
      <c r="F78" s="11"/>
      <c r="G78" s="11"/>
      <c r="H78" s="57">
        <f>H79+H80</f>
        <v>188362.4</v>
      </c>
      <c r="I78" s="57">
        <f>I79+I80</f>
        <v>199570.5</v>
      </c>
      <c r="J78" s="32"/>
      <c r="K78" s="30"/>
    </row>
    <row r="79" spans="1:11" ht="12.75" customHeight="1" x14ac:dyDescent="0.2">
      <c r="A79" s="8"/>
      <c r="B79" s="62" t="s">
        <v>45</v>
      </c>
      <c r="C79" s="72"/>
      <c r="D79" s="12" t="s">
        <v>197</v>
      </c>
      <c r="E79" s="10">
        <v>110</v>
      </c>
      <c r="F79" s="11">
        <v>7</v>
      </c>
      <c r="G79" s="11">
        <v>1</v>
      </c>
      <c r="H79" s="57">
        <v>99707.199999999997</v>
      </c>
      <c r="I79" s="57">
        <v>99707.199999999997</v>
      </c>
      <c r="J79" s="32"/>
      <c r="K79" s="30"/>
    </row>
    <row r="80" spans="1:11" ht="12.75" customHeight="1" x14ac:dyDescent="0.2">
      <c r="A80" s="8"/>
      <c r="B80" s="62" t="s">
        <v>45</v>
      </c>
      <c r="C80" s="72"/>
      <c r="D80" s="12" t="s">
        <v>197</v>
      </c>
      <c r="E80" s="10">
        <v>110</v>
      </c>
      <c r="F80" s="11">
        <v>7</v>
      </c>
      <c r="G80" s="11">
        <v>2</v>
      </c>
      <c r="H80" s="57">
        <v>88655.2</v>
      </c>
      <c r="I80" s="57">
        <v>99863.3</v>
      </c>
      <c r="J80" s="32"/>
      <c r="K80" s="30"/>
    </row>
    <row r="81" spans="1:11" ht="21.75" customHeight="1" x14ac:dyDescent="0.2">
      <c r="A81" s="8"/>
      <c r="B81" s="62" t="s">
        <v>3</v>
      </c>
      <c r="C81" s="72"/>
      <c r="D81" s="12" t="s">
        <v>197</v>
      </c>
      <c r="E81" s="10">
        <v>200</v>
      </c>
      <c r="F81" s="11"/>
      <c r="G81" s="11"/>
      <c r="H81" s="57">
        <f>H82+H83</f>
        <v>2113.5</v>
      </c>
      <c r="I81" s="57">
        <f>I82+I83</f>
        <v>2307.9</v>
      </c>
      <c r="J81" s="32"/>
      <c r="K81" s="30"/>
    </row>
    <row r="82" spans="1:11" ht="21.75" customHeight="1" x14ac:dyDescent="0.2">
      <c r="A82" s="8"/>
      <c r="B82" s="62" t="s">
        <v>2</v>
      </c>
      <c r="C82" s="72"/>
      <c r="D82" s="12" t="s">
        <v>197</v>
      </c>
      <c r="E82" s="10">
        <v>240</v>
      </c>
      <c r="F82" s="11">
        <v>7</v>
      </c>
      <c r="G82" s="11">
        <v>1</v>
      </c>
      <c r="H82" s="57">
        <v>1470.4</v>
      </c>
      <c r="I82" s="57">
        <v>1470.4</v>
      </c>
      <c r="J82" s="32"/>
      <c r="K82" s="30"/>
    </row>
    <row r="83" spans="1:11" ht="21.75" customHeight="1" x14ac:dyDescent="0.2">
      <c r="A83" s="8"/>
      <c r="B83" s="62" t="s">
        <v>2</v>
      </c>
      <c r="C83" s="72"/>
      <c r="D83" s="12" t="s">
        <v>197</v>
      </c>
      <c r="E83" s="10">
        <v>240</v>
      </c>
      <c r="F83" s="11">
        <v>7</v>
      </c>
      <c r="G83" s="11">
        <v>2</v>
      </c>
      <c r="H83" s="57">
        <v>643.1</v>
      </c>
      <c r="I83" s="57">
        <v>837.5</v>
      </c>
      <c r="J83" s="32"/>
      <c r="K83" s="30"/>
    </row>
    <row r="84" spans="1:11" ht="21.75" customHeight="1" x14ac:dyDescent="0.2">
      <c r="A84" s="8"/>
      <c r="B84" s="62" t="s">
        <v>9</v>
      </c>
      <c r="C84" s="72"/>
      <c r="D84" s="12" t="s">
        <v>197</v>
      </c>
      <c r="E84" s="10">
        <v>600</v>
      </c>
      <c r="F84" s="11"/>
      <c r="G84" s="11"/>
      <c r="H84" s="57">
        <v>7080</v>
      </c>
      <c r="I84" s="57">
        <v>7080</v>
      </c>
      <c r="J84" s="32"/>
      <c r="K84" s="30"/>
    </row>
    <row r="85" spans="1:11" ht="12.75" customHeight="1" x14ac:dyDescent="0.2">
      <c r="A85" s="8"/>
      <c r="B85" s="62" t="s">
        <v>8</v>
      </c>
      <c r="C85" s="72"/>
      <c r="D85" s="12" t="s">
        <v>197</v>
      </c>
      <c r="E85" s="10">
        <v>610</v>
      </c>
      <c r="F85" s="11">
        <v>7</v>
      </c>
      <c r="G85" s="11">
        <v>2</v>
      </c>
      <c r="H85" s="57">
        <v>7080</v>
      </c>
      <c r="I85" s="57">
        <v>7080</v>
      </c>
      <c r="J85" s="32"/>
      <c r="K85" s="30"/>
    </row>
    <row r="86" spans="1:11" ht="21.75" customHeight="1" x14ac:dyDescent="0.2">
      <c r="A86" s="8"/>
      <c r="B86" s="64" t="s">
        <v>196</v>
      </c>
      <c r="C86" s="73"/>
      <c r="D86" s="15" t="s">
        <v>195</v>
      </c>
      <c r="E86" s="13"/>
      <c r="F86" s="14"/>
      <c r="G86" s="14"/>
      <c r="H86" s="56">
        <v>480574.7</v>
      </c>
      <c r="I86" s="56">
        <v>512238.5</v>
      </c>
      <c r="J86" s="32"/>
      <c r="K86" s="30"/>
    </row>
    <row r="87" spans="1:11" ht="45.75" customHeight="1" x14ac:dyDescent="0.2">
      <c r="A87" s="8"/>
      <c r="B87" s="62" t="s">
        <v>46</v>
      </c>
      <c r="C87" s="72"/>
      <c r="D87" s="12" t="s">
        <v>195</v>
      </c>
      <c r="E87" s="10">
        <v>100</v>
      </c>
      <c r="F87" s="11"/>
      <c r="G87" s="11"/>
      <c r="H87" s="57">
        <v>378708.95</v>
      </c>
      <c r="I87" s="57">
        <v>410460.45</v>
      </c>
      <c r="J87" s="32"/>
      <c r="K87" s="30"/>
    </row>
    <row r="88" spans="1:11" ht="12.75" customHeight="1" x14ac:dyDescent="0.2">
      <c r="A88" s="8"/>
      <c r="B88" s="62" t="s">
        <v>45</v>
      </c>
      <c r="C88" s="72"/>
      <c r="D88" s="12" t="s">
        <v>195</v>
      </c>
      <c r="E88" s="10">
        <v>110</v>
      </c>
      <c r="F88" s="11">
        <v>7</v>
      </c>
      <c r="G88" s="11">
        <v>2</v>
      </c>
      <c r="H88" s="57">
        <v>378708.95</v>
      </c>
      <c r="I88" s="57">
        <v>410460.45</v>
      </c>
      <c r="J88" s="32"/>
      <c r="K88" s="30"/>
    </row>
    <row r="89" spans="1:11" ht="21.75" customHeight="1" x14ac:dyDescent="0.2">
      <c r="A89" s="8"/>
      <c r="B89" s="62" t="s">
        <v>3</v>
      </c>
      <c r="C89" s="72"/>
      <c r="D89" s="12" t="s">
        <v>195</v>
      </c>
      <c r="E89" s="10">
        <v>200</v>
      </c>
      <c r="F89" s="11"/>
      <c r="G89" s="11"/>
      <c r="H89" s="57">
        <v>8471.2000000000007</v>
      </c>
      <c r="I89" s="57">
        <v>8383.5</v>
      </c>
      <c r="J89" s="32"/>
      <c r="K89" s="30"/>
    </row>
    <row r="90" spans="1:11" ht="21.75" customHeight="1" x14ac:dyDescent="0.2">
      <c r="A90" s="8"/>
      <c r="B90" s="62" t="s">
        <v>2</v>
      </c>
      <c r="C90" s="72"/>
      <c r="D90" s="12" t="s">
        <v>195</v>
      </c>
      <c r="E90" s="10">
        <v>240</v>
      </c>
      <c r="F90" s="11">
        <v>7</v>
      </c>
      <c r="G90" s="11">
        <v>2</v>
      </c>
      <c r="H90" s="57">
        <v>8471.2000000000007</v>
      </c>
      <c r="I90" s="57">
        <v>8383.5</v>
      </c>
      <c r="J90" s="32"/>
      <c r="K90" s="30"/>
    </row>
    <row r="91" spans="1:11" ht="21.75" customHeight="1" x14ac:dyDescent="0.2">
      <c r="A91" s="8"/>
      <c r="B91" s="62" t="s">
        <v>9</v>
      </c>
      <c r="C91" s="72"/>
      <c r="D91" s="12" t="s">
        <v>195</v>
      </c>
      <c r="E91" s="10">
        <v>600</v>
      </c>
      <c r="F91" s="11"/>
      <c r="G91" s="11"/>
      <c r="H91" s="57">
        <v>93394.55</v>
      </c>
      <c r="I91" s="57">
        <v>93394.55</v>
      </c>
      <c r="J91" s="32"/>
      <c r="K91" s="30"/>
    </row>
    <row r="92" spans="1:11" ht="12.75" customHeight="1" x14ac:dyDescent="0.2">
      <c r="A92" s="8"/>
      <c r="B92" s="62" t="s">
        <v>8</v>
      </c>
      <c r="C92" s="72"/>
      <c r="D92" s="12" t="s">
        <v>195</v>
      </c>
      <c r="E92" s="10">
        <v>610</v>
      </c>
      <c r="F92" s="11">
        <v>7</v>
      </c>
      <c r="G92" s="11">
        <v>2</v>
      </c>
      <c r="H92" s="57">
        <v>93394.55</v>
      </c>
      <c r="I92" s="57">
        <v>93394.55</v>
      </c>
      <c r="J92" s="32"/>
      <c r="K92" s="30"/>
    </row>
    <row r="93" spans="1:11" ht="74.25" customHeight="1" x14ac:dyDescent="0.2">
      <c r="A93" s="8"/>
      <c r="B93" s="64" t="s">
        <v>184</v>
      </c>
      <c r="C93" s="73"/>
      <c r="D93" s="15" t="s">
        <v>194</v>
      </c>
      <c r="E93" s="13"/>
      <c r="F93" s="14"/>
      <c r="G93" s="14"/>
      <c r="H93" s="56">
        <v>13416.1</v>
      </c>
      <c r="I93" s="56">
        <v>14004.2</v>
      </c>
      <c r="J93" s="32"/>
      <c r="K93" s="30"/>
    </row>
    <row r="94" spans="1:11" ht="42.75" customHeight="1" x14ac:dyDescent="0.2">
      <c r="A94" s="8"/>
      <c r="B94" s="62" t="s">
        <v>46</v>
      </c>
      <c r="C94" s="72"/>
      <c r="D94" s="12" t="s">
        <v>194</v>
      </c>
      <c r="E94" s="10">
        <v>100</v>
      </c>
      <c r="F94" s="11"/>
      <c r="G94" s="11"/>
      <c r="H94" s="57">
        <v>12972.6</v>
      </c>
      <c r="I94" s="57">
        <v>13560.7</v>
      </c>
      <c r="J94" s="32"/>
      <c r="K94" s="30"/>
    </row>
    <row r="95" spans="1:11" ht="12.75" customHeight="1" x14ac:dyDescent="0.2">
      <c r="A95" s="8"/>
      <c r="B95" s="62" t="s">
        <v>45</v>
      </c>
      <c r="C95" s="72"/>
      <c r="D95" s="12" t="s">
        <v>194</v>
      </c>
      <c r="E95" s="10">
        <v>110</v>
      </c>
      <c r="F95" s="11">
        <v>7</v>
      </c>
      <c r="G95" s="11">
        <v>2</v>
      </c>
      <c r="H95" s="57">
        <v>12972.6</v>
      </c>
      <c r="I95" s="57">
        <v>13560.7</v>
      </c>
      <c r="J95" s="32"/>
      <c r="K95" s="30"/>
    </row>
    <row r="96" spans="1:11" ht="21.75" customHeight="1" x14ac:dyDescent="0.2">
      <c r="A96" s="8"/>
      <c r="B96" s="62" t="s">
        <v>3</v>
      </c>
      <c r="C96" s="72"/>
      <c r="D96" s="12" t="s">
        <v>194</v>
      </c>
      <c r="E96" s="10">
        <v>200</v>
      </c>
      <c r="F96" s="11"/>
      <c r="G96" s="11"/>
      <c r="H96" s="57">
        <v>443.5</v>
      </c>
      <c r="I96" s="57">
        <v>443.5</v>
      </c>
      <c r="J96" s="32"/>
      <c r="K96" s="30"/>
    </row>
    <row r="97" spans="1:11" ht="21.75" customHeight="1" x14ac:dyDescent="0.2">
      <c r="A97" s="8"/>
      <c r="B97" s="62" t="s">
        <v>2</v>
      </c>
      <c r="C97" s="72"/>
      <c r="D97" s="12" t="s">
        <v>194</v>
      </c>
      <c r="E97" s="10">
        <v>240</v>
      </c>
      <c r="F97" s="11">
        <v>7</v>
      </c>
      <c r="G97" s="11">
        <v>2</v>
      </c>
      <c r="H97" s="57">
        <v>443.5</v>
      </c>
      <c r="I97" s="57">
        <v>443.5</v>
      </c>
      <c r="J97" s="32"/>
      <c r="K97" s="30"/>
    </row>
    <row r="98" spans="1:11" ht="32.25" customHeight="1" x14ac:dyDescent="0.2">
      <c r="A98" s="8"/>
      <c r="B98" s="64" t="s">
        <v>192</v>
      </c>
      <c r="C98" s="73"/>
      <c r="D98" s="15" t="s">
        <v>191</v>
      </c>
      <c r="E98" s="13"/>
      <c r="F98" s="14"/>
      <c r="G98" s="14"/>
      <c r="H98" s="56">
        <v>296725.98</v>
      </c>
      <c r="I98" s="56">
        <v>294747.38</v>
      </c>
      <c r="J98" s="32"/>
      <c r="K98" s="30"/>
    </row>
    <row r="99" spans="1:11" ht="12.75" customHeight="1" x14ac:dyDescent="0.2">
      <c r="A99" s="8"/>
      <c r="B99" s="64" t="s">
        <v>190</v>
      </c>
      <c r="C99" s="73"/>
      <c r="D99" s="15" t="s">
        <v>189</v>
      </c>
      <c r="E99" s="13"/>
      <c r="F99" s="14"/>
      <c r="G99" s="14"/>
      <c r="H99" s="56">
        <v>48808.5</v>
      </c>
      <c r="I99" s="56">
        <v>46608.5</v>
      </c>
      <c r="J99" s="32"/>
      <c r="K99" s="30"/>
    </row>
    <row r="100" spans="1:11" ht="42.75" customHeight="1" x14ac:dyDescent="0.2">
      <c r="A100" s="8"/>
      <c r="B100" s="62" t="s">
        <v>46</v>
      </c>
      <c r="C100" s="72"/>
      <c r="D100" s="12" t="s">
        <v>189</v>
      </c>
      <c r="E100" s="10">
        <v>100</v>
      </c>
      <c r="F100" s="11"/>
      <c r="G100" s="11"/>
      <c r="H100" s="57">
        <v>35018.845000000001</v>
      </c>
      <c r="I100" s="57">
        <v>46608.5</v>
      </c>
      <c r="J100" s="32"/>
      <c r="K100" s="30"/>
    </row>
    <row r="101" spans="1:11" ht="12.75" customHeight="1" x14ac:dyDescent="0.2">
      <c r="A101" s="8"/>
      <c r="B101" s="62" t="s">
        <v>45</v>
      </c>
      <c r="C101" s="72"/>
      <c r="D101" s="12" t="s">
        <v>189</v>
      </c>
      <c r="E101" s="10">
        <v>110</v>
      </c>
      <c r="F101" s="11">
        <v>7</v>
      </c>
      <c r="G101" s="11">
        <v>1</v>
      </c>
      <c r="H101" s="57">
        <v>35018.845000000001</v>
      </c>
      <c r="I101" s="57">
        <v>46608.5</v>
      </c>
      <c r="J101" s="32"/>
      <c r="K101" s="30"/>
    </row>
    <row r="102" spans="1:11" ht="21.75" customHeight="1" x14ac:dyDescent="0.2">
      <c r="A102" s="8"/>
      <c r="B102" s="62" t="s">
        <v>3</v>
      </c>
      <c r="C102" s="72"/>
      <c r="D102" s="12" t="s">
        <v>189</v>
      </c>
      <c r="E102" s="10">
        <v>200</v>
      </c>
      <c r="F102" s="11"/>
      <c r="G102" s="11"/>
      <c r="H102" s="57">
        <v>13789.655000000001</v>
      </c>
      <c r="I102" s="57">
        <v>0</v>
      </c>
      <c r="J102" s="32"/>
      <c r="K102" s="30"/>
    </row>
    <row r="103" spans="1:11" ht="21.75" customHeight="1" x14ac:dyDescent="0.2">
      <c r="A103" s="8"/>
      <c r="B103" s="62" t="s">
        <v>2</v>
      </c>
      <c r="C103" s="72"/>
      <c r="D103" s="12" t="s">
        <v>189</v>
      </c>
      <c r="E103" s="10">
        <v>240</v>
      </c>
      <c r="F103" s="11">
        <v>7</v>
      </c>
      <c r="G103" s="11">
        <v>1</v>
      </c>
      <c r="H103" s="57">
        <v>13789.655000000001</v>
      </c>
      <c r="I103" s="57">
        <v>0</v>
      </c>
      <c r="J103" s="32"/>
      <c r="K103" s="30"/>
    </row>
    <row r="104" spans="1:11" ht="21.75" customHeight="1" x14ac:dyDescent="0.2">
      <c r="A104" s="8"/>
      <c r="B104" s="64" t="s">
        <v>188</v>
      </c>
      <c r="C104" s="73"/>
      <c r="D104" s="15" t="s">
        <v>186</v>
      </c>
      <c r="E104" s="13"/>
      <c r="F104" s="14"/>
      <c r="G104" s="14"/>
      <c r="H104" s="56">
        <v>174837.1</v>
      </c>
      <c r="I104" s="56">
        <v>174837.1</v>
      </c>
      <c r="J104" s="32"/>
      <c r="K104" s="30"/>
    </row>
    <row r="105" spans="1:11" ht="42.75" customHeight="1" x14ac:dyDescent="0.2">
      <c r="A105" s="8"/>
      <c r="B105" s="62" t="s">
        <v>46</v>
      </c>
      <c r="C105" s="72"/>
      <c r="D105" s="12" t="s">
        <v>186</v>
      </c>
      <c r="E105" s="10">
        <v>100</v>
      </c>
      <c r="F105" s="11"/>
      <c r="G105" s="11"/>
      <c r="H105" s="57">
        <v>110660.696</v>
      </c>
      <c r="I105" s="57">
        <v>145283.6</v>
      </c>
      <c r="J105" s="32"/>
      <c r="K105" s="30"/>
    </row>
    <row r="106" spans="1:11" ht="12.75" customHeight="1" x14ac:dyDescent="0.2">
      <c r="A106" s="8"/>
      <c r="B106" s="62" t="s">
        <v>45</v>
      </c>
      <c r="C106" s="72"/>
      <c r="D106" s="12" t="s">
        <v>186</v>
      </c>
      <c r="E106" s="10">
        <v>110</v>
      </c>
      <c r="F106" s="11">
        <v>7</v>
      </c>
      <c r="G106" s="11">
        <v>2</v>
      </c>
      <c r="H106" s="57">
        <v>110660.696</v>
      </c>
      <c r="I106" s="57">
        <v>145283.6</v>
      </c>
      <c r="J106" s="32"/>
      <c r="K106" s="30"/>
    </row>
    <row r="107" spans="1:11" ht="21.75" customHeight="1" x14ac:dyDescent="0.2">
      <c r="A107" s="8"/>
      <c r="B107" s="62" t="s">
        <v>3</v>
      </c>
      <c r="C107" s="72"/>
      <c r="D107" s="12" t="s">
        <v>186</v>
      </c>
      <c r="E107" s="10">
        <v>200</v>
      </c>
      <c r="F107" s="11"/>
      <c r="G107" s="11"/>
      <c r="H107" s="57">
        <v>34622.904000000002</v>
      </c>
      <c r="I107" s="57">
        <v>0</v>
      </c>
      <c r="J107" s="32"/>
      <c r="K107" s="30"/>
    </row>
    <row r="108" spans="1:11" ht="21.75" customHeight="1" x14ac:dyDescent="0.2">
      <c r="A108" s="8"/>
      <c r="B108" s="62" t="s">
        <v>2</v>
      </c>
      <c r="C108" s="72"/>
      <c r="D108" s="12" t="s">
        <v>186</v>
      </c>
      <c r="E108" s="10">
        <v>240</v>
      </c>
      <c r="F108" s="11">
        <v>7</v>
      </c>
      <c r="G108" s="11">
        <v>2</v>
      </c>
      <c r="H108" s="57">
        <v>34622.904000000002</v>
      </c>
      <c r="I108" s="57">
        <v>0</v>
      </c>
      <c r="J108" s="32"/>
      <c r="K108" s="30"/>
    </row>
    <row r="109" spans="1:11" ht="21.75" customHeight="1" x14ac:dyDescent="0.2">
      <c r="A109" s="8"/>
      <c r="B109" s="62" t="s">
        <v>9</v>
      </c>
      <c r="C109" s="72"/>
      <c r="D109" s="12" t="s">
        <v>186</v>
      </c>
      <c r="E109" s="10">
        <v>600</v>
      </c>
      <c r="F109" s="11"/>
      <c r="G109" s="11"/>
      <c r="H109" s="57">
        <v>29553.5</v>
      </c>
      <c r="I109" s="57">
        <v>29553.5</v>
      </c>
      <c r="J109" s="32"/>
      <c r="K109" s="30"/>
    </row>
    <row r="110" spans="1:11" ht="12.75" customHeight="1" x14ac:dyDescent="0.2">
      <c r="A110" s="8"/>
      <c r="B110" s="62" t="s">
        <v>8</v>
      </c>
      <c r="C110" s="72"/>
      <c r="D110" s="12" t="s">
        <v>186</v>
      </c>
      <c r="E110" s="10">
        <v>610</v>
      </c>
      <c r="F110" s="11">
        <v>7</v>
      </c>
      <c r="G110" s="11">
        <v>2</v>
      </c>
      <c r="H110" s="57">
        <v>29553.5</v>
      </c>
      <c r="I110" s="57">
        <v>29553.5</v>
      </c>
      <c r="J110" s="32"/>
      <c r="K110" s="30"/>
    </row>
    <row r="111" spans="1:11" ht="72.75" customHeight="1" x14ac:dyDescent="0.2">
      <c r="A111" s="8"/>
      <c r="B111" s="64" t="s">
        <v>184</v>
      </c>
      <c r="C111" s="73"/>
      <c r="D111" s="15" t="s">
        <v>183</v>
      </c>
      <c r="E111" s="13"/>
      <c r="F111" s="14"/>
      <c r="G111" s="14"/>
      <c r="H111" s="56">
        <v>2553.8000000000002</v>
      </c>
      <c r="I111" s="56">
        <v>2575.1999999999998</v>
      </c>
      <c r="J111" s="32"/>
      <c r="K111" s="30"/>
    </row>
    <row r="112" spans="1:11" ht="21.75" customHeight="1" x14ac:dyDescent="0.2">
      <c r="A112" s="8"/>
      <c r="B112" s="62" t="s">
        <v>3</v>
      </c>
      <c r="C112" s="72"/>
      <c r="D112" s="12" t="s">
        <v>183</v>
      </c>
      <c r="E112" s="10">
        <v>200</v>
      </c>
      <c r="F112" s="11"/>
      <c r="G112" s="11"/>
      <c r="H112" s="57">
        <v>2513.8000000000002</v>
      </c>
      <c r="I112" s="57">
        <v>2535.1999999999998</v>
      </c>
      <c r="J112" s="32"/>
      <c r="K112" s="30"/>
    </row>
    <row r="113" spans="1:11" ht="21.75" customHeight="1" x14ac:dyDescent="0.2">
      <c r="A113" s="8"/>
      <c r="B113" s="62" t="s">
        <v>2</v>
      </c>
      <c r="C113" s="72"/>
      <c r="D113" s="12" t="s">
        <v>183</v>
      </c>
      <c r="E113" s="10">
        <v>240</v>
      </c>
      <c r="F113" s="11">
        <v>7</v>
      </c>
      <c r="G113" s="11">
        <v>2</v>
      </c>
      <c r="H113" s="57">
        <v>2513.8000000000002</v>
      </c>
      <c r="I113" s="57">
        <v>2535.1999999999998</v>
      </c>
      <c r="J113" s="32"/>
      <c r="K113" s="30"/>
    </row>
    <row r="114" spans="1:11" ht="12.75" customHeight="1" x14ac:dyDescent="0.2">
      <c r="A114" s="8"/>
      <c r="B114" s="62" t="s">
        <v>23</v>
      </c>
      <c r="C114" s="72"/>
      <c r="D114" s="12" t="s">
        <v>183</v>
      </c>
      <c r="E114" s="10">
        <v>800</v>
      </c>
      <c r="F114" s="11"/>
      <c r="G114" s="11"/>
      <c r="H114" s="57">
        <v>40</v>
      </c>
      <c r="I114" s="57">
        <v>40</v>
      </c>
      <c r="J114" s="32"/>
      <c r="K114" s="30"/>
    </row>
    <row r="115" spans="1:11" ht="12.75" customHeight="1" x14ac:dyDescent="0.2">
      <c r="A115" s="8"/>
      <c r="B115" s="62" t="s">
        <v>50</v>
      </c>
      <c r="C115" s="72"/>
      <c r="D115" s="12" t="s">
        <v>183</v>
      </c>
      <c r="E115" s="10">
        <v>850</v>
      </c>
      <c r="F115" s="11">
        <v>7</v>
      </c>
      <c r="G115" s="11">
        <v>2</v>
      </c>
      <c r="H115" s="57">
        <v>40</v>
      </c>
      <c r="I115" s="57">
        <v>40</v>
      </c>
      <c r="J115" s="32"/>
      <c r="K115" s="30"/>
    </row>
    <row r="116" spans="1:11" ht="125.25" customHeight="1" x14ac:dyDescent="0.2">
      <c r="A116" s="8"/>
      <c r="B116" s="64" t="s">
        <v>182</v>
      </c>
      <c r="C116" s="73"/>
      <c r="D116" s="15" t="s">
        <v>181</v>
      </c>
      <c r="E116" s="13"/>
      <c r="F116" s="14"/>
      <c r="G116" s="14"/>
      <c r="H116" s="56">
        <v>17468.7</v>
      </c>
      <c r="I116" s="56">
        <v>17468.7</v>
      </c>
      <c r="J116" s="32"/>
      <c r="K116" s="30"/>
    </row>
    <row r="117" spans="1:11" ht="21.75" customHeight="1" x14ac:dyDescent="0.2">
      <c r="A117" s="8"/>
      <c r="B117" s="62" t="s">
        <v>3</v>
      </c>
      <c r="C117" s="72"/>
      <c r="D117" s="12" t="s">
        <v>181</v>
      </c>
      <c r="E117" s="10">
        <v>200</v>
      </c>
      <c r="F117" s="11"/>
      <c r="G117" s="11"/>
      <c r="H117" s="57">
        <v>17468.7</v>
      </c>
      <c r="I117" s="57">
        <v>17468.7</v>
      </c>
      <c r="J117" s="32"/>
      <c r="K117" s="30"/>
    </row>
    <row r="118" spans="1:11" ht="21.75" customHeight="1" x14ac:dyDescent="0.2">
      <c r="A118" s="8"/>
      <c r="B118" s="62" t="s">
        <v>2</v>
      </c>
      <c r="C118" s="72"/>
      <c r="D118" s="12" t="s">
        <v>181</v>
      </c>
      <c r="E118" s="10">
        <v>240</v>
      </c>
      <c r="F118" s="11">
        <v>7</v>
      </c>
      <c r="G118" s="11">
        <v>2</v>
      </c>
      <c r="H118" s="57">
        <v>17468.7</v>
      </c>
      <c r="I118" s="57">
        <v>17468.7</v>
      </c>
      <c r="J118" s="32"/>
      <c r="K118" s="30"/>
    </row>
    <row r="119" spans="1:11" ht="21.75" customHeight="1" x14ac:dyDescent="0.2">
      <c r="A119" s="8"/>
      <c r="B119" s="64" t="s">
        <v>179</v>
      </c>
      <c r="C119" s="73"/>
      <c r="D119" s="15" t="s">
        <v>178</v>
      </c>
      <c r="E119" s="13"/>
      <c r="F119" s="14"/>
      <c r="G119" s="14"/>
      <c r="H119" s="56">
        <v>36343</v>
      </c>
      <c r="I119" s="56">
        <v>36543</v>
      </c>
      <c r="J119" s="32"/>
      <c r="K119" s="30"/>
    </row>
    <row r="120" spans="1:11" ht="21.75" customHeight="1" x14ac:dyDescent="0.2">
      <c r="A120" s="8"/>
      <c r="B120" s="62" t="s">
        <v>3</v>
      </c>
      <c r="C120" s="72"/>
      <c r="D120" s="12" t="s">
        <v>178</v>
      </c>
      <c r="E120" s="10">
        <v>200</v>
      </c>
      <c r="F120" s="11"/>
      <c r="G120" s="11"/>
      <c r="H120" s="57">
        <f>H121+H122</f>
        <v>27301.9</v>
      </c>
      <c r="I120" s="57">
        <f>I121+I122</f>
        <v>27501.9</v>
      </c>
      <c r="J120" s="32"/>
      <c r="K120" s="30"/>
    </row>
    <row r="121" spans="1:11" ht="21.75" customHeight="1" x14ac:dyDescent="0.2">
      <c r="A121" s="8"/>
      <c r="B121" s="62" t="s">
        <v>2</v>
      </c>
      <c r="C121" s="72"/>
      <c r="D121" s="12" t="s">
        <v>178</v>
      </c>
      <c r="E121" s="10">
        <v>240</v>
      </c>
      <c r="F121" s="11">
        <v>7</v>
      </c>
      <c r="G121" s="11">
        <v>1</v>
      </c>
      <c r="H121" s="57">
        <v>530.20000000000005</v>
      </c>
      <c r="I121" s="57">
        <v>630.20000000000005</v>
      </c>
      <c r="J121" s="32"/>
      <c r="K121" s="30"/>
    </row>
    <row r="122" spans="1:11" ht="21.75" customHeight="1" x14ac:dyDescent="0.2">
      <c r="A122" s="8"/>
      <c r="B122" s="62" t="s">
        <v>2</v>
      </c>
      <c r="C122" s="72"/>
      <c r="D122" s="12" t="s">
        <v>178</v>
      </c>
      <c r="E122" s="10">
        <v>240</v>
      </c>
      <c r="F122" s="11">
        <v>7</v>
      </c>
      <c r="G122" s="11">
        <v>2</v>
      </c>
      <c r="H122" s="57">
        <v>26771.7</v>
      </c>
      <c r="I122" s="57">
        <v>26871.7</v>
      </c>
      <c r="J122" s="32"/>
      <c r="K122" s="30"/>
    </row>
    <row r="123" spans="1:11" ht="21.75" customHeight="1" x14ac:dyDescent="0.2">
      <c r="A123" s="8"/>
      <c r="B123" s="62" t="s">
        <v>9</v>
      </c>
      <c r="C123" s="72"/>
      <c r="D123" s="12" t="s">
        <v>178</v>
      </c>
      <c r="E123" s="10">
        <v>600</v>
      </c>
      <c r="F123" s="11"/>
      <c r="G123" s="11"/>
      <c r="H123" s="57">
        <v>9041.1</v>
      </c>
      <c r="I123" s="57">
        <v>9041.1</v>
      </c>
      <c r="J123" s="32"/>
      <c r="K123" s="30"/>
    </row>
    <row r="124" spans="1:11" ht="12.75" customHeight="1" x14ac:dyDescent="0.2">
      <c r="A124" s="8"/>
      <c r="B124" s="62" t="s">
        <v>8</v>
      </c>
      <c r="C124" s="72"/>
      <c r="D124" s="12" t="s">
        <v>178</v>
      </c>
      <c r="E124" s="10">
        <v>610</v>
      </c>
      <c r="F124" s="11">
        <v>7</v>
      </c>
      <c r="G124" s="11">
        <v>2</v>
      </c>
      <c r="H124" s="57">
        <v>9041.1</v>
      </c>
      <c r="I124" s="57">
        <v>9041.1</v>
      </c>
      <c r="J124" s="32"/>
      <c r="K124" s="30"/>
    </row>
    <row r="125" spans="1:11" ht="45.75" customHeight="1" x14ac:dyDescent="0.2">
      <c r="A125" s="8"/>
      <c r="B125" s="64" t="s">
        <v>175</v>
      </c>
      <c r="C125" s="73"/>
      <c r="D125" s="15" t="s">
        <v>174</v>
      </c>
      <c r="E125" s="13"/>
      <c r="F125" s="14"/>
      <c r="G125" s="14"/>
      <c r="H125" s="56">
        <v>15795.48</v>
      </c>
      <c r="I125" s="56">
        <v>15795.48</v>
      </c>
      <c r="J125" s="32"/>
      <c r="K125" s="30"/>
    </row>
    <row r="126" spans="1:11" ht="21.75" customHeight="1" x14ac:dyDescent="0.2">
      <c r="A126" s="8"/>
      <c r="B126" s="62" t="s">
        <v>3</v>
      </c>
      <c r="C126" s="72"/>
      <c r="D126" s="12" t="s">
        <v>174</v>
      </c>
      <c r="E126" s="10">
        <v>200</v>
      </c>
      <c r="F126" s="11"/>
      <c r="G126" s="11"/>
      <c r="H126" s="57">
        <v>9003.3799999999992</v>
      </c>
      <c r="I126" s="57">
        <v>9003.3799999999992</v>
      </c>
      <c r="J126" s="32"/>
      <c r="K126" s="30"/>
    </row>
    <row r="127" spans="1:11" ht="21.75" customHeight="1" x14ac:dyDescent="0.2">
      <c r="A127" s="8"/>
      <c r="B127" s="62" t="s">
        <v>2</v>
      </c>
      <c r="C127" s="72"/>
      <c r="D127" s="12" t="s">
        <v>174</v>
      </c>
      <c r="E127" s="10">
        <v>240</v>
      </c>
      <c r="F127" s="11">
        <v>7</v>
      </c>
      <c r="G127" s="11">
        <v>2</v>
      </c>
      <c r="H127" s="57">
        <v>9003.3799999999992</v>
      </c>
      <c r="I127" s="57">
        <v>9003.3799999999992</v>
      </c>
      <c r="J127" s="32"/>
      <c r="K127" s="30"/>
    </row>
    <row r="128" spans="1:11" ht="21.75" customHeight="1" x14ac:dyDescent="0.2">
      <c r="A128" s="8"/>
      <c r="B128" s="62" t="s">
        <v>9</v>
      </c>
      <c r="C128" s="72"/>
      <c r="D128" s="12" t="s">
        <v>174</v>
      </c>
      <c r="E128" s="10">
        <v>600</v>
      </c>
      <c r="F128" s="11"/>
      <c r="G128" s="11"/>
      <c r="H128" s="57">
        <v>6792.1</v>
      </c>
      <c r="I128" s="57">
        <v>6792.1</v>
      </c>
      <c r="J128" s="32"/>
      <c r="K128" s="30"/>
    </row>
    <row r="129" spans="1:11" ht="12.75" customHeight="1" x14ac:dyDescent="0.2">
      <c r="A129" s="8"/>
      <c r="B129" s="62" t="s">
        <v>8</v>
      </c>
      <c r="C129" s="72"/>
      <c r="D129" s="12" t="s">
        <v>174</v>
      </c>
      <c r="E129" s="10">
        <v>610</v>
      </c>
      <c r="F129" s="11">
        <v>7</v>
      </c>
      <c r="G129" s="11">
        <v>2</v>
      </c>
      <c r="H129" s="57">
        <v>6792.1</v>
      </c>
      <c r="I129" s="57">
        <v>6792.1</v>
      </c>
      <c r="J129" s="32"/>
      <c r="K129" s="30"/>
    </row>
    <row r="130" spans="1:11" ht="126" customHeight="1" x14ac:dyDescent="0.2">
      <c r="A130" s="8"/>
      <c r="B130" s="64" t="s">
        <v>173</v>
      </c>
      <c r="C130" s="73"/>
      <c r="D130" s="15" t="s">
        <v>172</v>
      </c>
      <c r="E130" s="13"/>
      <c r="F130" s="14"/>
      <c r="G130" s="14"/>
      <c r="H130" s="56">
        <v>919.4</v>
      </c>
      <c r="I130" s="56">
        <v>919.4</v>
      </c>
      <c r="J130" s="32"/>
      <c r="K130" s="30"/>
    </row>
    <row r="131" spans="1:11" ht="21.75" customHeight="1" x14ac:dyDescent="0.2">
      <c r="A131" s="8"/>
      <c r="B131" s="62" t="s">
        <v>3</v>
      </c>
      <c r="C131" s="72"/>
      <c r="D131" s="12" t="s">
        <v>172</v>
      </c>
      <c r="E131" s="10">
        <v>200</v>
      </c>
      <c r="F131" s="11"/>
      <c r="G131" s="11"/>
      <c r="H131" s="57">
        <v>919.4</v>
      </c>
      <c r="I131" s="57">
        <v>919.4</v>
      </c>
      <c r="J131" s="32"/>
      <c r="K131" s="30"/>
    </row>
    <row r="132" spans="1:11" ht="21.75" customHeight="1" x14ac:dyDescent="0.2">
      <c r="A132" s="8"/>
      <c r="B132" s="62" t="s">
        <v>2</v>
      </c>
      <c r="C132" s="72"/>
      <c r="D132" s="12" t="s">
        <v>172</v>
      </c>
      <c r="E132" s="10">
        <v>240</v>
      </c>
      <c r="F132" s="11">
        <v>7</v>
      </c>
      <c r="G132" s="11">
        <v>2</v>
      </c>
      <c r="H132" s="57">
        <v>919.4</v>
      </c>
      <c r="I132" s="57">
        <v>919.4</v>
      </c>
      <c r="J132" s="32"/>
      <c r="K132" s="30"/>
    </row>
    <row r="133" spans="1:11" ht="74.25" customHeight="1" x14ac:dyDescent="0.2">
      <c r="A133" s="8"/>
      <c r="B133" s="64" t="s">
        <v>162</v>
      </c>
      <c r="C133" s="73"/>
      <c r="D133" s="15" t="s">
        <v>161</v>
      </c>
      <c r="E133" s="13"/>
      <c r="F133" s="14"/>
      <c r="G133" s="14"/>
      <c r="H133" s="56">
        <v>8611.4</v>
      </c>
      <c r="I133" s="56">
        <v>31559.8</v>
      </c>
      <c r="J133" s="32"/>
      <c r="K133" s="30"/>
    </row>
    <row r="134" spans="1:11" ht="21.75" customHeight="1" x14ac:dyDescent="0.2">
      <c r="A134" s="8"/>
      <c r="B134" s="62" t="s">
        <v>3</v>
      </c>
      <c r="C134" s="72"/>
      <c r="D134" s="12" t="s">
        <v>161</v>
      </c>
      <c r="E134" s="10">
        <v>200</v>
      </c>
      <c r="F134" s="11"/>
      <c r="G134" s="11"/>
      <c r="H134" s="57">
        <v>8611.4</v>
      </c>
      <c r="I134" s="57">
        <v>31559.8</v>
      </c>
      <c r="J134" s="32"/>
      <c r="K134" s="30"/>
    </row>
    <row r="135" spans="1:11" ht="21.75" customHeight="1" x14ac:dyDescent="0.2">
      <c r="A135" s="8"/>
      <c r="B135" s="62" t="s">
        <v>2</v>
      </c>
      <c r="C135" s="72"/>
      <c r="D135" s="12" t="s">
        <v>161</v>
      </c>
      <c r="E135" s="10">
        <v>240</v>
      </c>
      <c r="F135" s="11">
        <v>7</v>
      </c>
      <c r="G135" s="11">
        <v>2</v>
      </c>
      <c r="H135" s="57">
        <v>8611.4</v>
      </c>
      <c r="I135" s="57">
        <v>31559.8</v>
      </c>
      <c r="J135" s="32"/>
      <c r="K135" s="30"/>
    </row>
    <row r="136" spans="1:11" ht="21.75" customHeight="1" x14ac:dyDescent="0.2">
      <c r="A136" s="8"/>
      <c r="B136" s="66" t="s">
        <v>158</v>
      </c>
      <c r="C136" s="74"/>
      <c r="D136" s="18" t="s">
        <v>157</v>
      </c>
      <c r="E136" s="16"/>
      <c r="F136" s="17"/>
      <c r="G136" s="17"/>
      <c r="H136" s="58">
        <v>754</v>
      </c>
      <c r="I136" s="58">
        <v>754</v>
      </c>
      <c r="J136" s="32"/>
      <c r="K136" s="30"/>
    </row>
    <row r="137" spans="1:11" ht="32.25" customHeight="1" x14ac:dyDescent="0.2">
      <c r="A137" s="8"/>
      <c r="B137" s="64" t="s">
        <v>156</v>
      </c>
      <c r="C137" s="73"/>
      <c r="D137" s="15" t="s">
        <v>155</v>
      </c>
      <c r="E137" s="13"/>
      <c r="F137" s="14"/>
      <c r="G137" s="14"/>
      <c r="H137" s="56">
        <v>754</v>
      </c>
      <c r="I137" s="56">
        <v>754</v>
      </c>
      <c r="J137" s="32"/>
      <c r="K137" s="30"/>
    </row>
    <row r="138" spans="1:11" ht="21.75" customHeight="1" x14ac:dyDescent="0.2">
      <c r="A138" s="8"/>
      <c r="B138" s="62" t="s">
        <v>9</v>
      </c>
      <c r="C138" s="72"/>
      <c r="D138" s="12" t="s">
        <v>155</v>
      </c>
      <c r="E138" s="10">
        <v>600</v>
      </c>
      <c r="F138" s="11"/>
      <c r="G138" s="11"/>
      <c r="H138" s="57">
        <v>754</v>
      </c>
      <c r="I138" s="57">
        <v>754</v>
      </c>
      <c r="J138" s="32"/>
      <c r="K138" s="30"/>
    </row>
    <row r="139" spans="1:11" ht="12.75" customHeight="1" x14ac:dyDescent="0.2">
      <c r="A139" s="8"/>
      <c r="B139" s="62" t="s">
        <v>8</v>
      </c>
      <c r="C139" s="72"/>
      <c r="D139" s="12" t="s">
        <v>155</v>
      </c>
      <c r="E139" s="10">
        <v>610</v>
      </c>
      <c r="F139" s="11">
        <v>7</v>
      </c>
      <c r="G139" s="11">
        <v>7</v>
      </c>
      <c r="H139" s="57">
        <v>754</v>
      </c>
      <c r="I139" s="57">
        <v>754</v>
      </c>
      <c r="J139" s="32"/>
      <c r="K139" s="30"/>
    </row>
    <row r="140" spans="1:11" ht="32.25" customHeight="1" x14ac:dyDescent="0.2">
      <c r="A140" s="8"/>
      <c r="B140" s="66" t="s">
        <v>154</v>
      </c>
      <c r="C140" s="74"/>
      <c r="D140" s="18" t="s">
        <v>153</v>
      </c>
      <c r="E140" s="16"/>
      <c r="F140" s="17"/>
      <c r="G140" s="17"/>
      <c r="H140" s="58">
        <v>4932</v>
      </c>
      <c r="I140" s="58">
        <v>1637.9</v>
      </c>
      <c r="J140" s="32"/>
      <c r="K140" s="30"/>
    </row>
    <row r="141" spans="1:11" ht="32.25" customHeight="1" x14ac:dyDescent="0.2">
      <c r="A141" s="8"/>
      <c r="B141" s="64" t="s">
        <v>152</v>
      </c>
      <c r="C141" s="73"/>
      <c r="D141" s="15" t="s">
        <v>151</v>
      </c>
      <c r="E141" s="13"/>
      <c r="F141" s="14"/>
      <c r="G141" s="14"/>
      <c r="H141" s="56">
        <v>1532.6</v>
      </c>
      <c r="I141" s="56">
        <v>1532.6</v>
      </c>
      <c r="J141" s="32"/>
      <c r="K141" s="30"/>
    </row>
    <row r="142" spans="1:11" ht="42.75" customHeight="1" x14ac:dyDescent="0.2">
      <c r="A142" s="8"/>
      <c r="B142" s="62" t="s">
        <v>46</v>
      </c>
      <c r="C142" s="72"/>
      <c r="D142" s="12" t="s">
        <v>151</v>
      </c>
      <c r="E142" s="10">
        <v>100</v>
      </c>
      <c r="F142" s="11"/>
      <c r="G142" s="11"/>
      <c r="H142" s="57">
        <v>1225.9000000000001</v>
      </c>
      <c r="I142" s="57">
        <v>1225.9000000000001</v>
      </c>
      <c r="J142" s="32"/>
      <c r="K142" s="30"/>
    </row>
    <row r="143" spans="1:11" ht="12.75" customHeight="1" x14ac:dyDescent="0.2">
      <c r="A143" s="8"/>
      <c r="B143" s="62" t="s">
        <v>45</v>
      </c>
      <c r="C143" s="72"/>
      <c r="D143" s="12" t="s">
        <v>151</v>
      </c>
      <c r="E143" s="10">
        <v>110</v>
      </c>
      <c r="F143" s="11">
        <v>11</v>
      </c>
      <c r="G143" s="11">
        <v>2</v>
      </c>
      <c r="H143" s="57">
        <v>1225.9000000000001</v>
      </c>
      <c r="I143" s="57">
        <v>1225.9000000000001</v>
      </c>
      <c r="J143" s="32"/>
      <c r="K143" s="30"/>
    </row>
    <row r="144" spans="1:11" ht="21.75" customHeight="1" x14ac:dyDescent="0.2">
      <c r="A144" s="8"/>
      <c r="B144" s="62" t="s">
        <v>3</v>
      </c>
      <c r="C144" s="72"/>
      <c r="D144" s="12" t="s">
        <v>151</v>
      </c>
      <c r="E144" s="10">
        <v>200</v>
      </c>
      <c r="F144" s="11"/>
      <c r="G144" s="11"/>
      <c r="H144" s="57">
        <v>306.7</v>
      </c>
      <c r="I144" s="57">
        <v>306.7</v>
      </c>
      <c r="J144" s="32"/>
      <c r="K144" s="30"/>
    </row>
    <row r="145" spans="1:11" ht="21.75" customHeight="1" x14ac:dyDescent="0.2">
      <c r="A145" s="8"/>
      <c r="B145" s="62" t="s">
        <v>2</v>
      </c>
      <c r="C145" s="72"/>
      <c r="D145" s="12" t="s">
        <v>151</v>
      </c>
      <c r="E145" s="10">
        <v>240</v>
      </c>
      <c r="F145" s="11">
        <v>11</v>
      </c>
      <c r="G145" s="11">
        <v>2</v>
      </c>
      <c r="H145" s="57">
        <v>306.7</v>
      </c>
      <c r="I145" s="57">
        <v>306.7</v>
      </c>
      <c r="J145" s="32"/>
      <c r="K145" s="30"/>
    </row>
    <row r="146" spans="1:11" ht="109.5" customHeight="1" x14ac:dyDescent="0.2">
      <c r="A146" s="8"/>
      <c r="B146" s="64" t="s">
        <v>332</v>
      </c>
      <c r="C146" s="73"/>
      <c r="D146" s="15" t="s">
        <v>331</v>
      </c>
      <c r="E146" s="13"/>
      <c r="F146" s="14"/>
      <c r="G146" s="14"/>
      <c r="H146" s="56">
        <v>0</v>
      </c>
      <c r="I146" s="56">
        <v>100</v>
      </c>
      <c r="J146" s="32"/>
      <c r="K146" s="30"/>
    </row>
    <row r="147" spans="1:11" ht="21.75" customHeight="1" x14ac:dyDescent="0.2">
      <c r="A147" s="8"/>
      <c r="B147" s="62" t="s">
        <v>9</v>
      </c>
      <c r="C147" s="72"/>
      <c r="D147" s="12" t="s">
        <v>331</v>
      </c>
      <c r="E147" s="10">
        <v>600</v>
      </c>
      <c r="F147" s="11"/>
      <c r="G147" s="11"/>
      <c r="H147" s="57">
        <v>0</v>
      </c>
      <c r="I147" s="57">
        <v>100</v>
      </c>
      <c r="J147" s="32"/>
      <c r="K147" s="30"/>
    </row>
    <row r="148" spans="1:11" ht="12.75" customHeight="1" x14ac:dyDescent="0.2">
      <c r="A148" s="8"/>
      <c r="B148" s="62" t="s">
        <v>8</v>
      </c>
      <c r="C148" s="72"/>
      <c r="D148" s="12" t="s">
        <v>331</v>
      </c>
      <c r="E148" s="10">
        <v>610</v>
      </c>
      <c r="F148" s="11">
        <v>11</v>
      </c>
      <c r="G148" s="11">
        <v>2</v>
      </c>
      <c r="H148" s="57">
        <v>0</v>
      </c>
      <c r="I148" s="57">
        <v>100</v>
      </c>
      <c r="J148" s="32"/>
      <c r="K148" s="30"/>
    </row>
    <row r="149" spans="1:11" ht="95.25" customHeight="1" x14ac:dyDescent="0.2">
      <c r="A149" s="8"/>
      <c r="B149" s="64" t="s">
        <v>330</v>
      </c>
      <c r="C149" s="73"/>
      <c r="D149" s="15" t="s">
        <v>329</v>
      </c>
      <c r="E149" s="13"/>
      <c r="F149" s="14"/>
      <c r="G149" s="14"/>
      <c r="H149" s="56">
        <v>0</v>
      </c>
      <c r="I149" s="56">
        <v>5.3</v>
      </c>
      <c r="J149" s="32"/>
      <c r="K149" s="30"/>
    </row>
    <row r="150" spans="1:11" ht="21.75" customHeight="1" x14ac:dyDescent="0.2">
      <c r="A150" s="8"/>
      <c r="B150" s="62" t="s">
        <v>9</v>
      </c>
      <c r="C150" s="72"/>
      <c r="D150" s="12" t="s">
        <v>329</v>
      </c>
      <c r="E150" s="10">
        <v>600</v>
      </c>
      <c r="F150" s="11"/>
      <c r="G150" s="11"/>
      <c r="H150" s="57">
        <v>0</v>
      </c>
      <c r="I150" s="57">
        <v>5.3</v>
      </c>
      <c r="J150" s="32"/>
      <c r="K150" s="30"/>
    </row>
    <row r="151" spans="1:11" ht="12.75" customHeight="1" x14ac:dyDescent="0.2">
      <c r="A151" s="8"/>
      <c r="B151" s="62" t="s">
        <v>8</v>
      </c>
      <c r="C151" s="72"/>
      <c r="D151" s="12" t="s">
        <v>329</v>
      </c>
      <c r="E151" s="10">
        <v>610</v>
      </c>
      <c r="F151" s="11">
        <v>11</v>
      </c>
      <c r="G151" s="11">
        <v>2</v>
      </c>
      <c r="H151" s="57">
        <v>0</v>
      </c>
      <c r="I151" s="57">
        <v>5.3</v>
      </c>
      <c r="J151" s="32"/>
      <c r="K151" s="30"/>
    </row>
    <row r="152" spans="1:11" ht="98.25" customHeight="1" x14ac:dyDescent="0.2">
      <c r="A152" s="8"/>
      <c r="B152" s="64" t="s">
        <v>328</v>
      </c>
      <c r="C152" s="73"/>
      <c r="D152" s="15" t="s">
        <v>327</v>
      </c>
      <c r="E152" s="13"/>
      <c r="F152" s="14"/>
      <c r="G152" s="14"/>
      <c r="H152" s="56">
        <v>3399.4</v>
      </c>
      <c r="I152" s="56">
        <v>0</v>
      </c>
      <c r="J152" s="32"/>
      <c r="K152" s="30"/>
    </row>
    <row r="153" spans="1:11" ht="21.75" customHeight="1" x14ac:dyDescent="0.2">
      <c r="A153" s="8"/>
      <c r="B153" s="62" t="s">
        <v>9</v>
      </c>
      <c r="C153" s="72"/>
      <c r="D153" s="12" t="s">
        <v>327</v>
      </c>
      <c r="E153" s="10">
        <v>600</v>
      </c>
      <c r="F153" s="11"/>
      <c r="G153" s="11"/>
      <c r="H153" s="57">
        <v>3399.4</v>
      </c>
      <c r="I153" s="57">
        <v>0</v>
      </c>
      <c r="J153" s="32"/>
      <c r="K153" s="30"/>
    </row>
    <row r="154" spans="1:11" ht="12.75" customHeight="1" x14ac:dyDescent="0.2">
      <c r="A154" s="8"/>
      <c r="B154" s="62" t="s">
        <v>8</v>
      </c>
      <c r="C154" s="72"/>
      <c r="D154" s="12" t="s">
        <v>327</v>
      </c>
      <c r="E154" s="10">
        <v>610</v>
      </c>
      <c r="F154" s="11">
        <v>11</v>
      </c>
      <c r="G154" s="11">
        <v>2</v>
      </c>
      <c r="H154" s="57">
        <v>3399.4</v>
      </c>
      <c r="I154" s="57">
        <v>0</v>
      </c>
      <c r="J154" s="32"/>
      <c r="K154" s="30"/>
    </row>
    <row r="155" spans="1:11" ht="32.25" customHeight="1" x14ac:dyDescent="0.2">
      <c r="A155" s="8"/>
      <c r="B155" s="66" t="s">
        <v>150</v>
      </c>
      <c r="C155" s="74"/>
      <c r="D155" s="18" t="s">
        <v>149</v>
      </c>
      <c r="E155" s="16"/>
      <c r="F155" s="17"/>
      <c r="G155" s="17"/>
      <c r="H155" s="58">
        <v>1442.8</v>
      </c>
      <c r="I155" s="58">
        <v>1442.8</v>
      </c>
      <c r="J155" s="32"/>
      <c r="K155" s="30"/>
    </row>
    <row r="156" spans="1:11" ht="53.25" customHeight="1" x14ac:dyDescent="0.2">
      <c r="A156" s="8"/>
      <c r="B156" s="64" t="s">
        <v>148</v>
      </c>
      <c r="C156" s="73"/>
      <c r="D156" s="15" t="s">
        <v>147</v>
      </c>
      <c r="E156" s="13"/>
      <c r="F156" s="14"/>
      <c r="G156" s="14"/>
      <c r="H156" s="56">
        <v>1442.8</v>
      </c>
      <c r="I156" s="56">
        <v>1442.8</v>
      </c>
      <c r="J156" s="32"/>
      <c r="K156" s="30"/>
    </row>
    <row r="157" spans="1:11" ht="12.75" customHeight="1" x14ac:dyDescent="0.2">
      <c r="A157" s="8"/>
      <c r="B157" s="62" t="s">
        <v>52</v>
      </c>
      <c r="C157" s="72"/>
      <c r="D157" s="12" t="s">
        <v>147</v>
      </c>
      <c r="E157" s="10">
        <v>300</v>
      </c>
      <c r="F157" s="11"/>
      <c r="G157" s="11"/>
      <c r="H157" s="57">
        <v>1442.8</v>
      </c>
      <c r="I157" s="57">
        <v>1442.8</v>
      </c>
      <c r="J157" s="32"/>
      <c r="K157" s="30"/>
    </row>
    <row r="158" spans="1:11" ht="21.75" customHeight="1" x14ac:dyDescent="0.2">
      <c r="A158" s="8"/>
      <c r="B158" s="62" t="s">
        <v>51</v>
      </c>
      <c r="C158" s="72"/>
      <c r="D158" s="12" t="s">
        <v>147</v>
      </c>
      <c r="E158" s="10">
        <v>320</v>
      </c>
      <c r="F158" s="11">
        <v>10</v>
      </c>
      <c r="G158" s="11">
        <v>3</v>
      </c>
      <c r="H158" s="57">
        <v>1442.8</v>
      </c>
      <c r="I158" s="57">
        <v>1442.8</v>
      </c>
      <c r="J158" s="32"/>
      <c r="K158" s="30"/>
    </row>
    <row r="159" spans="1:11" ht="32.25" customHeight="1" x14ac:dyDescent="0.2">
      <c r="A159" s="8"/>
      <c r="B159" s="66" t="s">
        <v>146</v>
      </c>
      <c r="C159" s="74"/>
      <c r="D159" s="18" t="s">
        <v>145</v>
      </c>
      <c r="E159" s="16"/>
      <c r="F159" s="17"/>
      <c r="G159" s="17"/>
      <c r="H159" s="58">
        <v>600</v>
      </c>
      <c r="I159" s="58">
        <v>600</v>
      </c>
      <c r="J159" s="32"/>
      <c r="K159" s="30"/>
    </row>
    <row r="160" spans="1:11" ht="32.25" customHeight="1" x14ac:dyDescent="0.2">
      <c r="A160" s="8"/>
      <c r="B160" s="64" t="s">
        <v>144</v>
      </c>
      <c r="C160" s="73"/>
      <c r="D160" s="15" t="s">
        <v>143</v>
      </c>
      <c r="E160" s="13"/>
      <c r="F160" s="14"/>
      <c r="G160" s="14"/>
      <c r="H160" s="56">
        <v>600</v>
      </c>
      <c r="I160" s="56">
        <v>600</v>
      </c>
      <c r="J160" s="32"/>
      <c r="K160" s="30"/>
    </row>
    <row r="161" spans="1:11" ht="21.75" customHeight="1" x14ac:dyDescent="0.2">
      <c r="A161" s="8"/>
      <c r="B161" s="62" t="s">
        <v>3</v>
      </c>
      <c r="C161" s="72"/>
      <c r="D161" s="12" t="s">
        <v>143</v>
      </c>
      <c r="E161" s="10">
        <v>200</v>
      </c>
      <c r="F161" s="11"/>
      <c r="G161" s="11"/>
      <c r="H161" s="57">
        <v>600</v>
      </c>
      <c r="I161" s="57">
        <v>600</v>
      </c>
      <c r="J161" s="32"/>
      <c r="K161" s="30"/>
    </row>
    <row r="162" spans="1:11" ht="21.75" customHeight="1" x14ac:dyDescent="0.2">
      <c r="A162" s="8"/>
      <c r="B162" s="62" t="s">
        <v>2</v>
      </c>
      <c r="C162" s="72"/>
      <c r="D162" s="12" t="s">
        <v>143</v>
      </c>
      <c r="E162" s="10">
        <v>240</v>
      </c>
      <c r="F162" s="11">
        <v>1</v>
      </c>
      <c r="G162" s="11">
        <v>13</v>
      </c>
      <c r="H162" s="57">
        <v>600</v>
      </c>
      <c r="I162" s="57">
        <v>600</v>
      </c>
      <c r="J162" s="32"/>
      <c r="K162" s="30"/>
    </row>
    <row r="163" spans="1:11" ht="32.25" customHeight="1" x14ac:dyDescent="0.2">
      <c r="A163" s="8"/>
      <c r="B163" s="66" t="s">
        <v>142</v>
      </c>
      <c r="C163" s="74"/>
      <c r="D163" s="18" t="s">
        <v>141</v>
      </c>
      <c r="E163" s="16"/>
      <c r="F163" s="17"/>
      <c r="G163" s="17"/>
      <c r="H163" s="58">
        <v>4911</v>
      </c>
      <c r="I163" s="58">
        <v>1865</v>
      </c>
      <c r="J163" s="32"/>
      <c r="K163" s="30"/>
    </row>
    <row r="164" spans="1:11" ht="84.75" customHeight="1" x14ac:dyDescent="0.2">
      <c r="A164" s="8"/>
      <c r="B164" s="64" t="s">
        <v>138</v>
      </c>
      <c r="C164" s="73"/>
      <c r="D164" s="15" t="s">
        <v>137</v>
      </c>
      <c r="E164" s="13"/>
      <c r="F164" s="14"/>
      <c r="G164" s="14"/>
      <c r="H164" s="56">
        <v>3036</v>
      </c>
      <c r="I164" s="56">
        <v>1865</v>
      </c>
      <c r="J164" s="32"/>
      <c r="K164" s="30"/>
    </row>
    <row r="165" spans="1:11" ht="12.75" customHeight="1" x14ac:dyDescent="0.2">
      <c r="A165" s="8"/>
      <c r="B165" s="62" t="s">
        <v>52</v>
      </c>
      <c r="C165" s="72"/>
      <c r="D165" s="12" t="s">
        <v>137</v>
      </c>
      <c r="E165" s="10">
        <v>300</v>
      </c>
      <c r="F165" s="11"/>
      <c r="G165" s="11"/>
      <c r="H165" s="57">
        <v>3036</v>
      </c>
      <c r="I165" s="57">
        <v>1865</v>
      </c>
      <c r="J165" s="32"/>
      <c r="K165" s="30"/>
    </row>
    <row r="166" spans="1:11" ht="21.75" customHeight="1" x14ac:dyDescent="0.2">
      <c r="A166" s="8"/>
      <c r="B166" s="62" t="s">
        <v>51</v>
      </c>
      <c r="C166" s="72"/>
      <c r="D166" s="12" t="s">
        <v>137</v>
      </c>
      <c r="E166" s="10">
        <v>320</v>
      </c>
      <c r="F166" s="11">
        <v>10</v>
      </c>
      <c r="G166" s="11">
        <v>3</v>
      </c>
      <c r="H166" s="57">
        <v>3036</v>
      </c>
      <c r="I166" s="57">
        <v>1865</v>
      </c>
      <c r="J166" s="32"/>
      <c r="K166" s="30"/>
    </row>
    <row r="167" spans="1:11" ht="92.25" customHeight="1" x14ac:dyDescent="0.2">
      <c r="A167" s="8"/>
      <c r="B167" s="64" t="s">
        <v>326</v>
      </c>
      <c r="C167" s="73"/>
      <c r="D167" s="15" t="s">
        <v>325</v>
      </c>
      <c r="E167" s="13"/>
      <c r="F167" s="14"/>
      <c r="G167" s="14"/>
      <c r="H167" s="56">
        <v>1875</v>
      </c>
      <c r="I167" s="56">
        <v>0</v>
      </c>
      <c r="J167" s="32"/>
      <c r="K167" s="30"/>
    </row>
    <row r="168" spans="1:11" ht="21.75" customHeight="1" x14ac:dyDescent="0.2">
      <c r="A168" s="8"/>
      <c r="B168" s="62" t="s">
        <v>27</v>
      </c>
      <c r="C168" s="72"/>
      <c r="D168" s="12" t="s">
        <v>325</v>
      </c>
      <c r="E168" s="10">
        <v>400</v>
      </c>
      <c r="F168" s="11"/>
      <c r="G168" s="11"/>
      <c r="H168" s="57">
        <v>1875</v>
      </c>
      <c r="I168" s="57">
        <v>0</v>
      </c>
      <c r="J168" s="32"/>
      <c r="K168" s="30"/>
    </row>
    <row r="169" spans="1:11" ht="12.75" customHeight="1" x14ac:dyDescent="0.2">
      <c r="A169" s="8"/>
      <c r="B169" s="62" t="s">
        <v>26</v>
      </c>
      <c r="C169" s="72"/>
      <c r="D169" s="12" t="s">
        <v>325</v>
      </c>
      <c r="E169" s="10">
        <v>410</v>
      </c>
      <c r="F169" s="11">
        <v>5</v>
      </c>
      <c r="G169" s="11">
        <v>3</v>
      </c>
      <c r="H169" s="57">
        <v>1875</v>
      </c>
      <c r="I169" s="57">
        <v>0</v>
      </c>
      <c r="J169" s="32"/>
      <c r="K169" s="30"/>
    </row>
    <row r="170" spans="1:11" ht="53.25" customHeight="1" x14ac:dyDescent="0.2">
      <c r="A170" s="8"/>
      <c r="B170" s="66" t="s">
        <v>132</v>
      </c>
      <c r="C170" s="74"/>
      <c r="D170" s="18" t="s">
        <v>131</v>
      </c>
      <c r="E170" s="16"/>
      <c r="F170" s="17"/>
      <c r="G170" s="17"/>
      <c r="H170" s="58">
        <v>100</v>
      </c>
      <c r="I170" s="58">
        <v>100</v>
      </c>
      <c r="J170" s="32"/>
      <c r="K170" s="30"/>
    </row>
    <row r="171" spans="1:11" ht="58.5" customHeight="1" x14ac:dyDescent="0.2">
      <c r="A171" s="8"/>
      <c r="B171" s="64" t="s">
        <v>130</v>
      </c>
      <c r="C171" s="73"/>
      <c r="D171" s="15" t="s">
        <v>128</v>
      </c>
      <c r="E171" s="13"/>
      <c r="F171" s="14"/>
      <c r="G171" s="14"/>
      <c r="H171" s="56">
        <v>100</v>
      </c>
      <c r="I171" s="56">
        <v>100</v>
      </c>
      <c r="J171" s="32"/>
      <c r="K171" s="30"/>
    </row>
    <row r="172" spans="1:11" ht="21.75" customHeight="1" x14ac:dyDescent="0.2">
      <c r="A172" s="8"/>
      <c r="B172" s="62" t="s">
        <v>9</v>
      </c>
      <c r="C172" s="72"/>
      <c r="D172" s="12" t="s">
        <v>128</v>
      </c>
      <c r="E172" s="10">
        <v>600</v>
      </c>
      <c r="F172" s="11"/>
      <c r="G172" s="11"/>
      <c r="H172" s="57">
        <v>100</v>
      </c>
      <c r="I172" s="57">
        <v>100</v>
      </c>
      <c r="J172" s="32"/>
      <c r="K172" s="30"/>
    </row>
    <row r="173" spans="1:11" ht="21.75" customHeight="1" x14ac:dyDescent="0.2">
      <c r="A173" s="8"/>
      <c r="B173" s="62" t="s">
        <v>129</v>
      </c>
      <c r="C173" s="72"/>
      <c r="D173" s="12" t="s">
        <v>128</v>
      </c>
      <c r="E173" s="10">
        <v>630</v>
      </c>
      <c r="F173" s="11">
        <v>10</v>
      </c>
      <c r="G173" s="11">
        <v>6</v>
      </c>
      <c r="H173" s="57">
        <v>100</v>
      </c>
      <c r="I173" s="57">
        <v>100</v>
      </c>
      <c r="J173" s="32"/>
      <c r="K173" s="30"/>
    </row>
    <row r="174" spans="1:11" ht="21.75" customHeight="1" x14ac:dyDescent="0.2">
      <c r="A174" s="8"/>
      <c r="B174" s="66" t="s">
        <v>127</v>
      </c>
      <c r="C174" s="74"/>
      <c r="D174" s="18" t="s">
        <v>126</v>
      </c>
      <c r="E174" s="16"/>
      <c r="F174" s="17"/>
      <c r="G174" s="17"/>
      <c r="H174" s="58">
        <v>521972.967</v>
      </c>
      <c r="I174" s="58">
        <v>514230.22</v>
      </c>
      <c r="J174" s="32"/>
      <c r="K174" s="30"/>
    </row>
    <row r="175" spans="1:11" ht="21.75" customHeight="1" x14ac:dyDescent="0.2">
      <c r="A175" s="8"/>
      <c r="B175" s="64" t="s">
        <v>125</v>
      </c>
      <c r="C175" s="73"/>
      <c r="D175" s="15" t="s">
        <v>124</v>
      </c>
      <c r="E175" s="13"/>
      <c r="F175" s="14"/>
      <c r="G175" s="14"/>
      <c r="H175" s="56">
        <v>12832.83</v>
      </c>
      <c r="I175" s="56">
        <v>18291.599999999999</v>
      </c>
      <c r="J175" s="32"/>
      <c r="K175" s="30"/>
    </row>
    <row r="176" spans="1:11" ht="42.75" customHeight="1" x14ac:dyDescent="0.2">
      <c r="A176" s="8"/>
      <c r="B176" s="62" t="s">
        <v>46</v>
      </c>
      <c r="C176" s="72"/>
      <c r="D176" s="12" t="s">
        <v>124</v>
      </c>
      <c r="E176" s="10">
        <v>100</v>
      </c>
      <c r="F176" s="11"/>
      <c r="G176" s="11"/>
      <c r="H176" s="57">
        <f>H177+H178</f>
        <v>12832.83</v>
      </c>
      <c r="I176" s="57">
        <f>I177+I178</f>
        <v>18291.599999999999</v>
      </c>
      <c r="J176" s="32"/>
      <c r="K176" s="30"/>
    </row>
    <row r="177" spans="1:11" ht="21.75" customHeight="1" x14ac:dyDescent="0.2">
      <c r="A177" s="8"/>
      <c r="B177" s="62" t="s">
        <v>47</v>
      </c>
      <c r="C177" s="72"/>
      <c r="D177" s="12" t="s">
        <v>124</v>
      </c>
      <c r="E177" s="10">
        <v>120</v>
      </c>
      <c r="F177" s="11">
        <v>1</v>
      </c>
      <c r="G177" s="11">
        <v>4</v>
      </c>
      <c r="H177" s="57">
        <v>12647.23</v>
      </c>
      <c r="I177" s="57">
        <v>18105</v>
      </c>
      <c r="J177" s="32"/>
      <c r="K177" s="30"/>
    </row>
    <row r="178" spans="1:11" ht="21.75" customHeight="1" x14ac:dyDescent="0.2">
      <c r="A178" s="8"/>
      <c r="B178" s="62" t="s">
        <v>47</v>
      </c>
      <c r="C178" s="72"/>
      <c r="D178" s="12" t="s">
        <v>124</v>
      </c>
      <c r="E178" s="10">
        <v>120</v>
      </c>
      <c r="F178" s="11">
        <v>1</v>
      </c>
      <c r="G178" s="11">
        <v>6</v>
      </c>
      <c r="H178" s="57">
        <v>185.6</v>
      </c>
      <c r="I178" s="57">
        <v>186.6</v>
      </c>
      <c r="J178" s="32"/>
      <c r="K178" s="30"/>
    </row>
    <row r="179" spans="1:11" ht="32.25" customHeight="1" x14ac:dyDescent="0.2">
      <c r="A179" s="8"/>
      <c r="B179" s="64" t="s">
        <v>123</v>
      </c>
      <c r="C179" s="73"/>
      <c r="D179" s="15" t="s">
        <v>122</v>
      </c>
      <c r="E179" s="13"/>
      <c r="F179" s="14"/>
      <c r="G179" s="14"/>
      <c r="H179" s="56">
        <v>1514.2</v>
      </c>
      <c r="I179" s="56">
        <v>1514.2</v>
      </c>
      <c r="J179" s="32"/>
      <c r="K179" s="30"/>
    </row>
    <row r="180" spans="1:11" ht="42.75" customHeight="1" x14ac:dyDescent="0.2">
      <c r="A180" s="8"/>
      <c r="B180" s="62" t="s">
        <v>46</v>
      </c>
      <c r="C180" s="72"/>
      <c r="D180" s="12" t="s">
        <v>122</v>
      </c>
      <c r="E180" s="10">
        <v>100</v>
      </c>
      <c r="F180" s="11"/>
      <c r="G180" s="11"/>
      <c r="H180" s="57">
        <v>1514.2</v>
      </c>
      <c r="I180" s="57">
        <v>1514.2</v>
      </c>
      <c r="J180" s="32"/>
      <c r="K180" s="30"/>
    </row>
    <row r="181" spans="1:11" ht="21.75" customHeight="1" x14ac:dyDescent="0.2">
      <c r="A181" s="8"/>
      <c r="B181" s="62" t="s">
        <v>47</v>
      </c>
      <c r="C181" s="72"/>
      <c r="D181" s="12" t="s">
        <v>122</v>
      </c>
      <c r="E181" s="10">
        <v>120</v>
      </c>
      <c r="F181" s="11">
        <v>1</v>
      </c>
      <c r="G181" s="11">
        <v>3</v>
      </c>
      <c r="H181" s="57">
        <v>1514.2</v>
      </c>
      <c r="I181" s="57">
        <v>1514.2</v>
      </c>
      <c r="J181" s="32"/>
      <c r="K181" s="30"/>
    </row>
    <row r="182" spans="1:11" ht="21.75" customHeight="1" x14ac:dyDescent="0.2">
      <c r="A182" s="8"/>
      <c r="B182" s="64" t="s">
        <v>121</v>
      </c>
      <c r="C182" s="73"/>
      <c r="D182" s="15" t="s">
        <v>120</v>
      </c>
      <c r="E182" s="13"/>
      <c r="F182" s="14"/>
      <c r="G182" s="14"/>
      <c r="H182" s="56">
        <v>2203.67</v>
      </c>
      <c r="I182" s="56">
        <v>0</v>
      </c>
      <c r="J182" s="32"/>
      <c r="K182" s="30"/>
    </row>
    <row r="183" spans="1:11" ht="21.75" customHeight="1" x14ac:dyDescent="0.2">
      <c r="A183" s="8"/>
      <c r="B183" s="62" t="s">
        <v>3</v>
      </c>
      <c r="C183" s="72"/>
      <c r="D183" s="12" t="s">
        <v>120</v>
      </c>
      <c r="E183" s="10">
        <v>200</v>
      </c>
      <c r="F183" s="11"/>
      <c r="G183" s="11"/>
      <c r="H183" s="57">
        <f>H184+H185</f>
        <v>2203.67</v>
      </c>
      <c r="I183" s="57">
        <f>I184+I185</f>
        <v>0</v>
      </c>
      <c r="J183" s="32"/>
      <c r="K183" s="30"/>
    </row>
    <row r="184" spans="1:11" ht="21.75" customHeight="1" x14ac:dyDescent="0.2">
      <c r="A184" s="8"/>
      <c r="B184" s="62" t="s">
        <v>2</v>
      </c>
      <c r="C184" s="72"/>
      <c r="D184" s="12" t="s">
        <v>120</v>
      </c>
      <c r="E184" s="10">
        <v>240</v>
      </c>
      <c r="F184" s="11">
        <v>1</v>
      </c>
      <c r="G184" s="11">
        <v>4</v>
      </c>
      <c r="H184" s="57">
        <v>2202.67</v>
      </c>
      <c r="I184" s="57">
        <v>0</v>
      </c>
      <c r="J184" s="32"/>
      <c r="K184" s="30"/>
    </row>
    <row r="185" spans="1:11" ht="21.75" customHeight="1" x14ac:dyDescent="0.2">
      <c r="A185" s="8"/>
      <c r="B185" s="62" t="s">
        <v>2</v>
      </c>
      <c r="C185" s="72"/>
      <c r="D185" s="12" t="s">
        <v>120</v>
      </c>
      <c r="E185" s="10">
        <v>240</v>
      </c>
      <c r="F185" s="11">
        <v>1</v>
      </c>
      <c r="G185" s="11">
        <v>6</v>
      </c>
      <c r="H185" s="57">
        <v>1</v>
      </c>
      <c r="I185" s="57">
        <v>0</v>
      </c>
      <c r="J185" s="32"/>
      <c r="K185" s="30"/>
    </row>
    <row r="186" spans="1:11" ht="12.75" customHeight="1" x14ac:dyDescent="0.2">
      <c r="A186" s="8"/>
      <c r="B186" s="64" t="s">
        <v>119</v>
      </c>
      <c r="C186" s="73"/>
      <c r="D186" s="15" t="s">
        <v>118</v>
      </c>
      <c r="E186" s="13"/>
      <c r="F186" s="14"/>
      <c r="G186" s="14"/>
      <c r="H186" s="56">
        <v>2318.8000000000002</v>
      </c>
      <c r="I186" s="56">
        <v>2318.8000000000002</v>
      </c>
      <c r="J186" s="32"/>
      <c r="K186" s="30"/>
    </row>
    <row r="187" spans="1:11" ht="42.75" customHeight="1" x14ac:dyDescent="0.2">
      <c r="A187" s="8"/>
      <c r="B187" s="62" t="s">
        <v>46</v>
      </c>
      <c r="C187" s="72"/>
      <c r="D187" s="12" t="s">
        <v>118</v>
      </c>
      <c r="E187" s="10">
        <v>100</v>
      </c>
      <c r="F187" s="11"/>
      <c r="G187" s="11"/>
      <c r="H187" s="57">
        <v>2318.8000000000002</v>
      </c>
      <c r="I187" s="57">
        <v>2318.8000000000002</v>
      </c>
      <c r="J187" s="32"/>
      <c r="K187" s="30"/>
    </row>
    <row r="188" spans="1:11" ht="21.75" customHeight="1" x14ac:dyDescent="0.2">
      <c r="A188" s="8"/>
      <c r="B188" s="62" t="s">
        <v>47</v>
      </c>
      <c r="C188" s="72"/>
      <c r="D188" s="12" t="s">
        <v>118</v>
      </c>
      <c r="E188" s="10">
        <v>120</v>
      </c>
      <c r="F188" s="11">
        <v>1</v>
      </c>
      <c r="G188" s="11">
        <v>2</v>
      </c>
      <c r="H188" s="57">
        <v>2318.8000000000002</v>
      </c>
      <c r="I188" s="57">
        <v>2318.8000000000002</v>
      </c>
      <c r="J188" s="32"/>
      <c r="K188" s="30"/>
    </row>
    <row r="189" spans="1:11" ht="21.75" customHeight="1" x14ac:dyDescent="0.2">
      <c r="A189" s="8"/>
      <c r="B189" s="64" t="s">
        <v>324</v>
      </c>
      <c r="C189" s="73"/>
      <c r="D189" s="15" t="s">
        <v>323</v>
      </c>
      <c r="E189" s="13"/>
      <c r="F189" s="14"/>
      <c r="G189" s="14"/>
      <c r="H189" s="56">
        <v>0</v>
      </c>
      <c r="I189" s="56">
        <v>3052.1</v>
      </c>
      <c r="J189" s="32"/>
      <c r="K189" s="30"/>
    </row>
    <row r="190" spans="1:11" ht="42.75" customHeight="1" x14ac:dyDescent="0.2">
      <c r="A190" s="8"/>
      <c r="B190" s="62" t="s">
        <v>46</v>
      </c>
      <c r="C190" s="72"/>
      <c r="D190" s="12" t="s">
        <v>323</v>
      </c>
      <c r="E190" s="10">
        <v>100</v>
      </c>
      <c r="F190" s="11"/>
      <c r="G190" s="11"/>
      <c r="H190" s="57">
        <v>0</v>
      </c>
      <c r="I190" s="57">
        <v>3052.1</v>
      </c>
      <c r="J190" s="32"/>
      <c r="K190" s="30"/>
    </row>
    <row r="191" spans="1:11" ht="12.75" customHeight="1" x14ac:dyDescent="0.2">
      <c r="A191" s="8"/>
      <c r="B191" s="62" t="s">
        <v>45</v>
      </c>
      <c r="C191" s="72"/>
      <c r="D191" s="12" t="s">
        <v>323</v>
      </c>
      <c r="E191" s="10">
        <v>110</v>
      </c>
      <c r="F191" s="11">
        <v>3</v>
      </c>
      <c r="G191" s="11">
        <v>9</v>
      </c>
      <c r="H191" s="57">
        <v>0</v>
      </c>
      <c r="I191" s="57">
        <v>3052.1</v>
      </c>
      <c r="J191" s="32"/>
      <c r="K191" s="30"/>
    </row>
    <row r="192" spans="1:11" ht="12.75" customHeight="1" x14ac:dyDescent="0.2">
      <c r="A192" s="8"/>
      <c r="B192" s="64" t="s">
        <v>322</v>
      </c>
      <c r="C192" s="73"/>
      <c r="D192" s="15" t="s">
        <v>321</v>
      </c>
      <c r="E192" s="13"/>
      <c r="F192" s="14"/>
      <c r="G192" s="14"/>
      <c r="H192" s="56">
        <v>18903.147000000001</v>
      </c>
      <c r="I192" s="56">
        <v>20000.2</v>
      </c>
      <c r="J192" s="32"/>
      <c r="K192" s="30"/>
    </row>
    <row r="193" spans="1:11" ht="21.75" customHeight="1" x14ac:dyDescent="0.2">
      <c r="A193" s="8"/>
      <c r="B193" s="62" t="s">
        <v>3</v>
      </c>
      <c r="C193" s="72"/>
      <c r="D193" s="12" t="s">
        <v>321</v>
      </c>
      <c r="E193" s="10">
        <v>200</v>
      </c>
      <c r="F193" s="11"/>
      <c r="G193" s="11"/>
      <c r="H193" s="57">
        <v>18903.147000000001</v>
      </c>
      <c r="I193" s="57">
        <v>20000.2</v>
      </c>
      <c r="J193" s="32"/>
      <c r="K193" s="30"/>
    </row>
    <row r="194" spans="1:11" ht="21.75" customHeight="1" x14ac:dyDescent="0.2">
      <c r="A194" s="8"/>
      <c r="B194" s="62" t="s">
        <v>2</v>
      </c>
      <c r="C194" s="72"/>
      <c r="D194" s="12" t="s">
        <v>321</v>
      </c>
      <c r="E194" s="10">
        <v>240</v>
      </c>
      <c r="F194" s="11">
        <v>4</v>
      </c>
      <c r="G194" s="11">
        <v>9</v>
      </c>
      <c r="H194" s="57">
        <v>18903.147000000001</v>
      </c>
      <c r="I194" s="57">
        <v>20000.2</v>
      </c>
      <c r="J194" s="32"/>
      <c r="K194" s="30"/>
    </row>
    <row r="195" spans="1:11" ht="21.75" customHeight="1" x14ac:dyDescent="0.2">
      <c r="A195" s="8"/>
      <c r="B195" s="64" t="s">
        <v>107</v>
      </c>
      <c r="C195" s="73"/>
      <c r="D195" s="15" t="s">
        <v>106</v>
      </c>
      <c r="E195" s="13"/>
      <c r="F195" s="14"/>
      <c r="G195" s="14"/>
      <c r="H195" s="56">
        <v>2225.3000000000002</v>
      </c>
      <c r="I195" s="56">
        <v>2225.3000000000002</v>
      </c>
      <c r="J195" s="32"/>
      <c r="K195" s="30"/>
    </row>
    <row r="196" spans="1:11" ht="42.75" customHeight="1" x14ac:dyDescent="0.2">
      <c r="A196" s="8"/>
      <c r="B196" s="62" t="s">
        <v>46</v>
      </c>
      <c r="C196" s="72"/>
      <c r="D196" s="12" t="s">
        <v>106</v>
      </c>
      <c r="E196" s="10">
        <v>100</v>
      </c>
      <c r="F196" s="11"/>
      <c r="G196" s="11"/>
      <c r="H196" s="57">
        <v>2225.3000000000002</v>
      </c>
      <c r="I196" s="57">
        <v>2225.3000000000002</v>
      </c>
      <c r="J196" s="32"/>
      <c r="K196" s="30"/>
    </row>
    <row r="197" spans="1:11" ht="21.75" customHeight="1" x14ac:dyDescent="0.2">
      <c r="A197" s="8"/>
      <c r="B197" s="62" t="s">
        <v>47</v>
      </c>
      <c r="C197" s="72"/>
      <c r="D197" s="12" t="s">
        <v>106</v>
      </c>
      <c r="E197" s="10">
        <v>120</v>
      </c>
      <c r="F197" s="11">
        <v>1</v>
      </c>
      <c r="G197" s="11">
        <v>3</v>
      </c>
      <c r="H197" s="57">
        <v>2225.3000000000002</v>
      </c>
      <c r="I197" s="57">
        <v>2225.3000000000002</v>
      </c>
      <c r="J197" s="32"/>
      <c r="K197" s="30"/>
    </row>
    <row r="198" spans="1:11" ht="12.75" customHeight="1" x14ac:dyDescent="0.2">
      <c r="A198" s="8"/>
      <c r="B198" s="64" t="s">
        <v>105</v>
      </c>
      <c r="C198" s="73"/>
      <c r="D198" s="15" t="s">
        <v>104</v>
      </c>
      <c r="E198" s="13"/>
      <c r="F198" s="14"/>
      <c r="G198" s="14"/>
      <c r="H198" s="56">
        <v>0</v>
      </c>
      <c r="I198" s="56">
        <v>16722.099999999999</v>
      </c>
      <c r="J198" s="32"/>
      <c r="K198" s="30"/>
    </row>
    <row r="199" spans="1:11" ht="21.75" customHeight="1" x14ac:dyDescent="0.2">
      <c r="A199" s="8"/>
      <c r="B199" s="62" t="s">
        <v>9</v>
      </c>
      <c r="C199" s="72"/>
      <c r="D199" s="12" t="s">
        <v>104</v>
      </c>
      <c r="E199" s="10">
        <v>600</v>
      </c>
      <c r="F199" s="11"/>
      <c r="G199" s="11"/>
      <c r="H199" s="57">
        <v>0</v>
      </c>
      <c r="I199" s="57">
        <v>16722.099999999999</v>
      </c>
      <c r="J199" s="32"/>
      <c r="K199" s="30"/>
    </row>
    <row r="200" spans="1:11" ht="12.75" customHeight="1" x14ac:dyDescent="0.2">
      <c r="A200" s="8"/>
      <c r="B200" s="62" t="s">
        <v>8</v>
      </c>
      <c r="C200" s="72"/>
      <c r="D200" s="12" t="s">
        <v>104</v>
      </c>
      <c r="E200" s="10">
        <v>610</v>
      </c>
      <c r="F200" s="11">
        <v>7</v>
      </c>
      <c r="G200" s="11">
        <v>3</v>
      </c>
      <c r="H200" s="57">
        <v>0</v>
      </c>
      <c r="I200" s="57">
        <v>16722.099999999999</v>
      </c>
      <c r="J200" s="32"/>
      <c r="K200" s="30"/>
    </row>
    <row r="201" spans="1:11" ht="12.75" customHeight="1" x14ac:dyDescent="0.2">
      <c r="A201" s="8"/>
      <c r="B201" s="64" t="s">
        <v>320</v>
      </c>
      <c r="C201" s="73"/>
      <c r="D201" s="15" t="s">
        <v>319</v>
      </c>
      <c r="E201" s="13"/>
      <c r="F201" s="14"/>
      <c r="G201" s="14"/>
      <c r="H201" s="56">
        <v>0</v>
      </c>
      <c r="I201" s="56">
        <v>5666</v>
      </c>
      <c r="J201" s="32"/>
      <c r="K201" s="30"/>
    </row>
    <row r="202" spans="1:11" ht="21.75" customHeight="1" x14ac:dyDescent="0.2">
      <c r="A202" s="8"/>
      <c r="B202" s="62" t="s">
        <v>9</v>
      </c>
      <c r="C202" s="72"/>
      <c r="D202" s="12" t="s">
        <v>319</v>
      </c>
      <c r="E202" s="10">
        <v>600</v>
      </c>
      <c r="F202" s="11"/>
      <c r="G202" s="11"/>
      <c r="H202" s="57">
        <v>0</v>
      </c>
      <c r="I202" s="57">
        <v>5666</v>
      </c>
      <c r="J202" s="32"/>
      <c r="K202" s="30"/>
    </row>
    <row r="203" spans="1:11" ht="12.75" customHeight="1" x14ac:dyDescent="0.2">
      <c r="A203" s="8"/>
      <c r="B203" s="62" t="s">
        <v>8</v>
      </c>
      <c r="C203" s="72"/>
      <c r="D203" s="12" t="s">
        <v>319</v>
      </c>
      <c r="E203" s="10">
        <v>610</v>
      </c>
      <c r="F203" s="11">
        <v>8</v>
      </c>
      <c r="G203" s="11">
        <v>1</v>
      </c>
      <c r="H203" s="57">
        <v>0</v>
      </c>
      <c r="I203" s="57">
        <v>5666</v>
      </c>
      <c r="J203" s="32"/>
      <c r="K203" s="30"/>
    </row>
    <row r="204" spans="1:11" ht="12.75" customHeight="1" x14ac:dyDescent="0.2">
      <c r="A204" s="8"/>
      <c r="B204" s="64" t="s">
        <v>318</v>
      </c>
      <c r="C204" s="73"/>
      <c r="D204" s="15" t="s">
        <v>317</v>
      </c>
      <c r="E204" s="13"/>
      <c r="F204" s="14"/>
      <c r="G204" s="14"/>
      <c r="H204" s="56">
        <v>0</v>
      </c>
      <c r="I204" s="56">
        <v>18008.900000000001</v>
      </c>
      <c r="J204" s="32"/>
      <c r="K204" s="30"/>
    </row>
    <row r="205" spans="1:11" ht="21.75" customHeight="1" x14ac:dyDescent="0.2">
      <c r="A205" s="8"/>
      <c r="B205" s="62" t="s">
        <v>9</v>
      </c>
      <c r="C205" s="72"/>
      <c r="D205" s="12" t="s">
        <v>317</v>
      </c>
      <c r="E205" s="10">
        <v>600</v>
      </c>
      <c r="F205" s="11"/>
      <c r="G205" s="11"/>
      <c r="H205" s="57">
        <v>0</v>
      </c>
      <c r="I205" s="57">
        <v>18008.900000000001</v>
      </c>
      <c r="J205" s="32"/>
      <c r="K205" s="30"/>
    </row>
    <row r="206" spans="1:11" ht="12.75" customHeight="1" x14ac:dyDescent="0.2">
      <c r="A206" s="8"/>
      <c r="B206" s="62" t="s">
        <v>8</v>
      </c>
      <c r="C206" s="72"/>
      <c r="D206" s="12" t="s">
        <v>317</v>
      </c>
      <c r="E206" s="10">
        <v>610</v>
      </c>
      <c r="F206" s="11">
        <v>8</v>
      </c>
      <c r="G206" s="11">
        <v>1</v>
      </c>
      <c r="H206" s="57">
        <v>0</v>
      </c>
      <c r="I206" s="57">
        <v>18008.900000000001</v>
      </c>
      <c r="J206" s="32"/>
      <c r="K206" s="30"/>
    </row>
    <row r="207" spans="1:11" ht="12.75" customHeight="1" x14ac:dyDescent="0.2">
      <c r="A207" s="8"/>
      <c r="B207" s="64" t="s">
        <v>316</v>
      </c>
      <c r="C207" s="73"/>
      <c r="D207" s="15" t="s">
        <v>313</v>
      </c>
      <c r="E207" s="13"/>
      <c r="F207" s="14"/>
      <c r="G207" s="14"/>
      <c r="H207" s="56">
        <v>878</v>
      </c>
      <c r="I207" s="56">
        <v>40</v>
      </c>
      <c r="J207" s="32"/>
      <c r="K207" s="30"/>
    </row>
    <row r="208" spans="1:11" ht="12.75" customHeight="1" x14ac:dyDescent="0.2">
      <c r="A208" s="8"/>
      <c r="B208" s="62" t="s">
        <v>314</v>
      </c>
      <c r="C208" s="72"/>
      <c r="D208" s="12" t="s">
        <v>313</v>
      </c>
      <c r="E208" s="10">
        <v>700</v>
      </c>
      <c r="F208" s="11"/>
      <c r="G208" s="11"/>
      <c r="H208" s="57">
        <v>878</v>
      </c>
      <c r="I208" s="57">
        <v>40</v>
      </c>
      <c r="J208" s="32"/>
      <c r="K208" s="30"/>
    </row>
    <row r="209" spans="1:11" ht="12.75" customHeight="1" x14ac:dyDescent="0.2">
      <c r="A209" s="8"/>
      <c r="B209" s="62" t="s">
        <v>315</v>
      </c>
      <c r="C209" s="72"/>
      <c r="D209" s="12" t="s">
        <v>313</v>
      </c>
      <c r="E209" s="10">
        <v>730</v>
      </c>
      <c r="F209" s="11">
        <v>13</v>
      </c>
      <c r="G209" s="11">
        <v>1</v>
      </c>
      <c r="H209" s="57">
        <v>878</v>
      </c>
      <c r="I209" s="57">
        <v>40</v>
      </c>
      <c r="J209" s="32"/>
      <c r="K209" s="30"/>
    </row>
    <row r="210" spans="1:11" ht="12.75" customHeight="1" x14ac:dyDescent="0.2">
      <c r="A210" s="8"/>
      <c r="B210" s="62" t="s">
        <v>1</v>
      </c>
      <c r="C210" s="72"/>
      <c r="D210" s="12" t="s">
        <v>313</v>
      </c>
      <c r="E210" s="10" t="s">
        <v>312</v>
      </c>
      <c r="F210" s="11">
        <v>13</v>
      </c>
      <c r="G210" s="11">
        <v>1</v>
      </c>
      <c r="H210" s="57">
        <v>878</v>
      </c>
      <c r="I210" s="57">
        <v>40</v>
      </c>
      <c r="J210" s="32"/>
      <c r="K210" s="30"/>
    </row>
    <row r="211" spans="1:11" ht="12.75" customHeight="1" x14ac:dyDescent="0.2">
      <c r="A211" s="8"/>
      <c r="B211" s="64" t="s">
        <v>94</v>
      </c>
      <c r="C211" s="73"/>
      <c r="D211" s="15" t="s">
        <v>93</v>
      </c>
      <c r="E211" s="13"/>
      <c r="F211" s="14"/>
      <c r="G211" s="14"/>
      <c r="H211" s="56">
        <v>295.89999999999998</v>
      </c>
      <c r="I211" s="56">
        <v>295.89999999999998</v>
      </c>
      <c r="J211" s="32"/>
      <c r="K211" s="30"/>
    </row>
    <row r="212" spans="1:11" ht="42.75" customHeight="1" x14ac:dyDescent="0.2">
      <c r="A212" s="8"/>
      <c r="B212" s="62" t="s">
        <v>46</v>
      </c>
      <c r="C212" s="72"/>
      <c r="D212" s="12" t="s">
        <v>93</v>
      </c>
      <c r="E212" s="10">
        <v>100</v>
      </c>
      <c r="F212" s="11"/>
      <c r="G212" s="11"/>
      <c r="H212" s="57">
        <v>295.89999999999998</v>
      </c>
      <c r="I212" s="57">
        <v>295.89999999999998</v>
      </c>
      <c r="J212" s="32"/>
      <c r="K212" s="30"/>
    </row>
    <row r="213" spans="1:11" ht="21.75" customHeight="1" x14ac:dyDescent="0.2">
      <c r="A213" s="8"/>
      <c r="B213" s="62" t="s">
        <v>47</v>
      </c>
      <c r="C213" s="72"/>
      <c r="D213" s="12" t="s">
        <v>93</v>
      </c>
      <c r="E213" s="10">
        <v>120</v>
      </c>
      <c r="F213" s="11">
        <v>1</v>
      </c>
      <c r="G213" s="11">
        <v>6</v>
      </c>
      <c r="H213" s="57">
        <v>295.89999999999998</v>
      </c>
      <c r="I213" s="57">
        <v>295.89999999999998</v>
      </c>
      <c r="J213" s="32"/>
      <c r="K213" s="30"/>
    </row>
    <row r="214" spans="1:11" ht="21.75" customHeight="1" x14ac:dyDescent="0.2">
      <c r="A214" s="8"/>
      <c r="B214" s="64" t="s">
        <v>88</v>
      </c>
      <c r="C214" s="73"/>
      <c r="D214" s="15" t="s">
        <v>87</v>
      </c>
      <c r="E214" s="13"/>
      <c r="F214" s="14"/>
      <c r="G214" s="14"/>
      <c r="H214" s="56">
        <v>28220</v>
      </c>
      <c r="I214" s="56">
        <v>28220</v>
      </c>
      <c r="J214" s="32"/>
      <c r="K214" s="30"/>
    </row>
    <row r="215" spans="1:11" ht="42.75" customHeight="1" x14ac:dyDescent="0.2">
      <c r="A215" s="8"/>
      <c r="B215" s="62" t="s">
        <v>46</v>
      </c>
      <c r="C215" s="72"/>
      <c r="D215" s="12" t="s">
        <v>87</v>
      </c>
      <c r="E215" s="10">
        <v>100</v>
      </c>
      <c r="F215" s="11"/>
      <c r="G215" s="11"/>
      <c r="H215" s="57">
        <v>27007.919999999998</v>
      </c>
      <c r="I215" s="57">
        <v>28215</v>
      </c>
      <c r="J215" s="32"/>
      <c r="K215" s="30"/>
    </row>
    <row r="216" spans="1:11" ht="12.75" customHeight="1" x14ac:dyDescent="0.2">
      <c r="A216" s="8"/>
      <c r="B216" s="62" t="s">
        <v>45</v>
      </c>
      <c r="C216" s="72"/>
      <c r="D216" s="12" t="s">
        <v>87</v>
      </c>
      <c r="E216" s="10">
        <v>110</v>
      </c>
      <c r="F216" s="11">
        <v>1</v>
      </c>
      <c r="G216" s="11">
        <v>13</v>
      </c>
      <c r="H216" s="57">
        <v>27007.919999999998</v>
      </c>
      <c r="I216" s="57">
        <v>28215</v>
      </c>
      <c r="J216" s="32"/>
      <c r="K216" s="30"/>
    </row>
    <row r="217" spans="1:11" ht="21.75" customHeight="1" x14ac:dyDescent="0.2">
      <c r="A217" s="8"/>
      <c r="B217" s="62" t="s">
        <v>3</v>
      </c>
      <c r="C217" s="72"/>
      <c r="D217" s="12" t="s">
        <v>87</v>
      </c>
      <c r="E217" s="10">
        <v>200</v>
      </c>
      <c r="F217" s="11"/>
      <c r="G217" s="11"/>
      <c r="H217" s="57">
        <v>1212.08</v>
      </c>
      <c r="I217" s="57">
        <v>5</v>
      </c>
      <c r="J217" s="32"/>
      <c r="K217" s="30"/>
    </row>
    <row r="218" spans="1:11" ht="21.75" customHeight="1" x14ac:dyDescent="0.2">
      <c r="A218" s="8"/>
      <c r="B218" s="62" t="s">
        <v>2</v>
      </c>
      <c r="C218" s="72"/>
      <c r="D218" s="12" t="s">
        <v>87</v>
      </c>
      <c r="E218" s="10">
        <v>240</v>
      </c>
      <c r="F218" s="11">
        <v>1</v>
      </c>
      <c r="G218" s="11">
        <v>13</v>
      </c>
      <c r="H218" s="57">
        <v>1212.08</v>
      </c>
      <c r="I218" s="57">
        <v>5</v>
      </c>
      <c r="J218" s="32"/>
      <c r="K218" s="30"/>
    </row>
    <row r="219" spans="1:11" ht="53.25" customHeight="1" x14ac:dyDescent="0.2">
      <c r="A219" s="8"/>
      <c r="B219" s="64" t="s">
        <v>84</v>
      </c>
      <c r="C219" s="73"/>
      <c r="D219" s="15" t="s">
        <v>83</v>
      </c>
      <c r="E219" s="13"/>
      <c r="F219" s="14"/>
      <c r="G219" s="14"/>
      <c r="H219" s="56">
        <v>13182.62</v>
      </c>
      <c r="I219" s="56">
        <v>11880.72</v>
      </c>
      <c r="J219" s="32"/>
      <c r="K219" s="30"/>
    </row>
    <row r="220" spans="1:11" ht="42.75" customHeight="1" x14ac:dyDescent="0.2">
      <c r="A220" s="8"/>
      <c r="B220" s="62" t="s">
        <v>46</v>
      </c>
      <c r="C220" s="72"/>
      <c r="D220" s="12" t="s">
        <v>83</v>
      </c>
      <c r="E220" s="10">
        <v>100</v>
      </c>
      <c r="F220" s="11"/>
      <c r="G220" s="11"/>
      <c r="H220" s="57">
        <v>9492.1049999999996</v>
      </c>
      <c r="I220" s="57">
        <v>11880.72</v>
      </c>
      <c r="J220" s="32"/>
      <c r="K220" s="30"/>
    </row>
    <row r="221" spans="1:11" ht="12.75" customHeight="1" x14ac:dyDescent="0.2">
      <c r="A221" s="8"/>
      <c r="B221" s="62" t="s">
        <v>45</v>
      </c>
      <c r="C221" s="72"/>
      <c r="D221" s="12" t="s">
        <v>83</v>
      </c>
      <c r="E221" s="10">
        <v>110</v>
      </c>
      <c r="F221" s="11">
        <v>1</v>
      </c>
      <c r="G221" s="11">
        <v>13</v>
      </c>
      <c r="H221" s="57">
        <v>9492.1049999999996</v>
      </c>
      <c r="I221" s="57">
        <v>11880.72</v>
      </c>
      <c r="J221" s="32"/>
      <c r="K221" s="30"/>
    </row>
    <row r="222" spans="1:11" ht="21.75" customHeight="1" x14ac:dyDescent="0.2">
      <c r="A222" s="8"/>
      <c r="B222" s="62" t="s">
        <v>3</v>
      </c>
      <c r="C222" s="72"/>
      <c r="D222" s="12" t="s">
        <v>83</v>
      </c>
      <c r="E222" s="10">
        <v>200</v>
      </c>
      <c r="F222" s="11"/>
      <c r="G222" s="11"/>
      <c r="H222" s="57">
        <v>3690.5149999999999</v>
      </c>
      <c r="I222" s="57">
        <v>0</v>
      </c>
      <c r="J222" s="32"/>
      <c r="K222" s="30"/>
    </row>
    <row r="223" spans="1:11" ht="21.75" customHeight="1" x14ac:dyDescent="0.2">
      <c r="A223" s="8"/>
      <c r="B223" s="62" t="s">
        <v>2</v>
      </c>
      <c r="C223" s="72"/>
      <c r="D223" s="12" t="s">
        <v>83</v>
      </c>
      <c r="E223" s="10">
        <v>240</v>
      </c>
      <c r="F223" s="11">
        <v>1</v>
      </c>
      <c r="G223" s="11">
        <v>13</v>
      </c>
      <c r="H223" s="57">
        <v>3690.5149999999999</v>
      </c>
      <c r="I223" s="57">
        <v>0</v>
      </c>
      <c r="J223" s="32"/>
      <c r="K223" s="30"/>
    </row>
    <row r="224" spans="1:11" ht="12.75" customHeight="1" x14ac:dyDescent="0.2">
      <c r="A224" s="8"/>
      <c r="B224" s="64" t="s">
        <v>311</v>
      </c>
      <c r="C224" s="73"/>
      <c r="D224" s="15" t="s">
        <v>310</v>
      </c>
      <c r="E224" s="13"/>
      <c r="F224" s="14"/>
      <c r="G224" s="14"/>
      <c r="H224" s="56">
        <v>11161.4</v>
      </c>
      <c r="I224" s="56">
        <v>20829.900000000001</v>
      </c>
      <c r="J224" s="32"/>
      <c r="K224" s="30"/>
    </row>
    <row r="225" spans="1:11" ht="12.75" customHeight="1" x14ac:dyDescent="0.2">
      <c r="A225" s="8"/>
      <c r="B225" s="62" t="s">
        <v>311</v>
      </c>
      <c r="C225" s="72"/>
      <c r="D225" s="12" t="s">
        <v>310</v>
      </c>
      <c r="E225" s="10">
        <v>900</v>
      </c>
      <c r="F225" s="11"/>
      <c r="G225" s="11"/>
      <c r="H225" s="57">
        <v>11161.4</v>
      </c>
      <c r="I225" s="57">
        <v>20829.900000000001</v>
      </c>
      <c r="J225" s="32"/>
      <c r="K225" s="30"/>
    </row>
    <row r="226" spans="1:11" ht="12.75" customHeight="1" x14ac:dyDescent="0.2">
      <c r="A226" s="8"/>
      <c r="B226" s="62" t="s">
        <v>311</v>
      </c>
      <c r="C226" s="72"/>
      <c r="D226" s="12" t="s">
        <v>310</v>
      </c>
      <c r="E226" s="10">
        <v>990</v>
      </c>
      <c r="F226" s="11">
        <v>99</v>
      </c>
      <c r="G226" s="11">
        <v>99</v>
      </c>
      <c r="H226" s="57">
        <v>11161.4</v>
      </c>
      <c r="I226" s="57">
        <v>20829.900000000001</v>
      </c>
      <c r="J226" s="32"/>
      <c r="K226" s="30"/>
    </row>
    <row r="227" spans="1:11" ht="21.75" customHeight="1" x14ac:dyDescent="0.2">
      <c r="A227" s="8"/>
      <c r="B227" s="64" t="s">
        <v>77</v>
      </c>
      <c r="C227" s="73"/>
      <c r="D227" s="15" t="s">
        <v>76</v>
      </c>
      <c r="E227" s="13"/>
      <c r="F227" s="14"/>
      <c r="G227" s="14"/>
      <c r="H227" s="56">
        <v>2816.7</v>
      </c>
      <c r="I227" s="56">
        <v>2884.2</v>
      </c>
      <c r="J227" s="32"/>
      <c r="K227" s="30"/>
    </row>
    <row r="228" spans="1:11" ht="12.75" customHeight="1" x14ac:dyDescent="0.2">
      <c r="A228" s="8"/>
      <c r="B228" s="62" t="s">
        <v>13</v>
      </c>
      <c r="C228" s="72"/>
      <c r="D228" s="12" t="s">
        <v>76</v>
      </c>
      <c r="E228" s="10">
        <v>500</v>
      </c>
      <c r="F228" s="11"/>
      <c r="G228" s="11"/>
      <c r="H228" s="57">
        <v>2816.7</v>
      </c>
      <c r="I228" s="57">
        <v>2884.2</v>
      </c>
      <c r="J228" s="32"/>
      <c r="K228" s="30"/>
    </row>
    <row r="229" spans="1:11" ht="12.75" customHeight="1" x14ac:dyDescent="0.2">
      <c r="A229" s="8"/>
      <c r="B229" s="62" t="s">
        <v>62</v>
      </c>
      <c r="C229" s="72"/>
      <c r="D229" s="12" t="s">
        <v>76</v>
      </c>
      <c r="E229" s="10">
        <v>530</v>
      </c>
      <c r="F229" s="11">
        <v>2</v>
      </c>
      <c r="G229" s="11">
        <v>3</v>
      </c>
      <c r="H229" s="57">
        <v>2816.7</v>
      </c>
      <c r="I229" s="57">
        <v>2884.2</v>
      </c>
      <c r="J229" s="32"/>
      <c r="K229" s="30"/>
    </row>
    <row r="230" spans="1:11" ht="42.75" customHeight="1" x14ac:dyDescent="0.2">
      <c r="A230" s="8"/>
      <c r="B230" s="64" t="s">
        <v>75</v>
      </c>
      <c r="C230" s="73"/>
      <c r="D230" s="15" t="s">
        <v>74</v>
      </c>
      <c r="E230" s="13"/>
      <c r="F230" s="14"/>
      <c r="G230" s="14"/>
      <c r="H230" s="56">
        <v>48.5</v>
      </c>
      <c r="I230" s="56">
        <v>255.5</v>
      </c>
      <c r="J230" s="32"/>
      <c r="K230" s="30"/>
    </row>
    <row r="231" spans="1:11" ht="21.75" customHeight="1" x14ac:dyDescent="0.2">
      <c r="A231" s="8"/>
      <c r="B231" s="62" t="s">
        <v>3</v>
      </c>
      <c r="C231" s="72"/>
      <c r="D231" s="12" t="s">
        <v>74</v>
      </c>
      <c r="E231" s="10">
        <v>200</v>
      </c>
      <c r="F231" s="11"/>
      <c r="G231" s="11"/>
      <c r="H231" s="57">
        <v>48.5</v>
      </c>
      <c r="I231" s="57">
        <v>255.5</v>
      </c>
      <c r="J231" s="32"/>
      <c r="K231" s="30"/>
    </row>
    <row r="232" spans="1:11" ht="21.75" customHeight="1" x14ac:dyDescent="0.2">
      <c r="A232" s="8"/>
      <c r="B232" s="62" t="s">
        <v>2</v>
      </c>
      <c r="C232" s="72"/>
      <c r="D232" s="12" t="s">
        <v>74</v>
      </c>
      <c r="E232" s="10">
        <v>240</v>
      </c>
      <c r="F232" s="11">
        <v>1</v>
      </c>
      <c r="G232" s="11">
        <v>5</v>
      </c>
      <c r="H232" s="57">
        <v>48.5</v>
      </c>
      <c r="I232" s="57">
        <v>255.5</v>
      </c>
      <c r="J232" s="32"/>
      <c r="K232" s="30"/>
    </row>
    <row r="233" spans="1:11" ht="60.75" customHeight="1" x14ac:dyDescent="0.2">
      <c r="A233" s="8"/>
      <c r="B233" s="64" t="s">
        <v>71</v>
      </c>
      <c r="C233" s="73"/>
      <c r="D233" s="15" t="s">
        <v>70</v>
      </c>
      <c r="E233" s="13"/>
      <c r="F233" s="14"/>
      <c r="G233" s="14"/>
      <c r="H233" s="56">
        <v>3546.2</v>
      </c>
      <c r="I233" s="56">
        <v>5283.5</v>
      </c>
      <c r="J233" s="32"/>
      <c r="K233" s="30"/>
    </row>
    <row r="234" spans="1:11" ht="21.75" customHeight="1" x14ac:dyDescent="0.2">
      <c r="A234" s="8"/>
      <c r="B234" s="62" t="s">
        <v>27</v>
      </c>
      <c r="C234" s="72"/>
      <c r="D234" s="12" t="s">
        <v>70</v>
      </c>
      <c r="E234" s="10">
        <v>400</v>
      </c>
      <c r="F234" s="11"/>
      <c r="G234" s="11"/>
      <c r="H234" s="57">
        <v>3546.2</v>
      </c>
      <c r="I234" s="57">
        <v>5283.5</v>
      </c>
      <c r="J234" s="32"/>
      <c r="K234" s="30"/>
    </row>
    <row r="235" spans="1:11" ht="12.75" customHeight="1" x14ac:dyDescent="0.2">
      <c r="A235" s="8"/>
      <c r="B235" s="62" t="s">
        <v>26</v>
      </c>
      <c r="C235" s="72"/>
      <c r="D235" s="12" t="s">
        <v>70</v>
      </c>
      <c r="E235" s="10">
        <v>410</v>
      </c>
      <c r="F235" s="11">
        <v>5</v>
      </c>
      <c r="G235" s="11">
        <v>1</v>
      </c>
      <c r="H235" s="57">
        <v>3546.2</v>
      </c>
      <c r="I235" s="57">
        <v>5283.5</v>
      </c>
      <c r="J235" s="32"/>
      <c r="K235" s="30"/>
    </row>
    <row r="236" spans="1:11" ht="21.75" customHeight="1" x14ac:dyDescent="0.2">
      <c r="A236" s="8"/>
      <c r="B236" s="64" t="s">
        <v>69</v>
      </c>
      <c r="C236" s="73"/>
      <c r="D236" s="15" t="s">
        <v>68</v>
      </c>
      <c r="E236" s="13"/>
      <c r="F236" s="14"/>
      <c r="G236" s="14"/>
      <c r="H236" s="56">
        <v>1654.6</v>
      </c>
      <c r="I236" s="56">
        <v>1719.1</v>
      </c>
      <c r="J236" s="32"/>
      <c r="K236" s="30"/>
    </row>
    <row r="237" spans="1:11" ht="42.75" customHeight="1" x14ac:dyDescent="0.2">
      <c r="A237" s="8"/>
      <c r="B237" s="62" t="s">
        <v>46</v>
      </c>
      <c r="C237" s="72"/>
      <c r="D237" s="12" t="s">
        <v>68</v>
      </c>
      <c r="E237" s="10">
        <v>100</v>
      </c>
      <c r="F237" s="11"/>
      <c r="G237" s="11"/>
      <c r="H237" s="57">
        <v>1333.7</v>
      </c>
      <c r="I237" s="57">
        <v>1390.3</v>
      </c>
      <c r="J237" s="32"/>
      <c r="K237" s="30"/>
    </row>
    <row r="238" spans="1:11" ht="21.75" customHeight="1" x14ac:dyDescent="0.2">
      <c r="A238" s="8"/>
      <c r="B238" s="62" t="s">
        <v>47</v>
      </c>
      <c r="C238" s="72"/>
      <c r="D238" s="12" t="s">
        <v>68</v>
      </c>
      <c r="E238" s="10">
        <v>120</v>
      </c>
      <c r="F238" s="11">
        <v>1</v>
      </c>
      <c r="G238" s="11">
        <v>4</v>
      </c>
      <c r="H238" s="57">
        <v>1333.7</v>
      </c>
      <c r="I238" s="57">
        <v>1390.3</v>
      </c>
      <c r="J238" s="32"/>
      <c r="K238" s="30"/>
    </row>
    <row r="239" spans="1:11" ht="21.75" customHeight="1" x14ac:dyDescent="0.2">
      <c r="A239" s="8"/>
      <c r="B239" s="62" t="s">
        <v>3</v>
      </c>
      <c r="C239" s="72"/>
      <c r="D239" s="12" t="s">
        <v>68</v>
      </c>
      <c r="E239" s="10">
        <v>200</v>
      </c>
      <c r="F239" s="11"/>
      <c r="G239" s="11"/>
      <c r="H239" s="57">
        <v>320.89999999999998</v>
      </c>
      <c r="I239" s="57">
        <v>328.8</v>
      </c>
      <c r="J239" s="32"/>
      <c r="K239" s="30"/>
    </row>
    <row r="240" spans="1:11" ht="21.75" customHeight="1" x14ac:dyDescent="0.2">
      <c r="A240" s="8"/>
      <c r="B240" s="62" t="s">
        <v>2</v>
      </c>
      <c r="C240" s="72"/>
      <c r="D240" s="12" t="s">
        <v>68</v>
      </c>
      <c r="E240" s="10">
        <v>240</v>
      </c>
      <c r="F240" s="11">
        <v>1</v>
      </c>
      <c r="G240" s="11">
        <v>4</v>
      </c>
      <c r="H240" s="57">
        <v>320.89999999999998</v>
      </c>
      <c r="I240" s="57">
        <v>328.8</v>
      </c>
      <c r="J240" s="32"/>
      <c r="K240" s="30"/>
    </row>
    <row r="241" spans="1:11" ht="42.75" customHeight="1" x14ac:dyDescent="0.2">
      <c r="A241" s="8"/>
      <c r="B241" s="64" t="s">
        <v>67</v>
      </c>
      <c r="C241" s="73"/>
      <c r="D241" s="15" t="s">
        <v>66</v>
      </c>
      <c r="E241" s="13"/>
      <c r="F241" s="14"/>
      <c r="G241" s="14"/>
      <c r="H241" s="56">
        <v>512.6</v>
      </c>
      <c r="I241" s="56">
        <v>512.6</v>
      </c>
      <c r="J241" s="32"/>
      <c r="K241" s="30"/>
    </row>
    <row r="242" spans="1:11" ht="21.75" customHeight="1" x14ac:dyDescent="0.2">
      <c r="A242" s="8"/>
      <c r="B242" s="62" t="s">
        <v>3</v>
      </c>
      <c r="C242" s="72"/>
      <c r="D242" s="12" t="s">
        <v>66</v>
      </c>
      <c r="E242" s="10">
        <v>200</v>
      </c>
      <c r="F242" s="11"/>
      <c r="G242" s="11"/>
      <c r="H242" s="57">
        <v>512.6</v>
      </c>
      <c r="I242" s="57">
        <v>512.6</v>
      </c>
      <c r="J242" s="32"/>
      <c r="K242" s="30"/>
    </row>
    <row r="243" spans="1:11" ht="21.75" customHeight="1" x14ac:dyDescent="0.2">
      <c r="A243" s="8"/>
      <c r="B243" s="62" t="s">
        <v>2</v>
      </c>
      <c r="C243" s="72"/>
      <c r="D243" s="12" t="s">
        <v>66</v>
      </c>
      <c r="E243" s="10">
        <v>240</v>
      </c>
      <c r="F243" s="11">
        <v>5</v>
      </c>
      <c r="G243" s="11">
        <v>3</v>
      </c>
      <c r="H243" s="57">
        <v>512.6</v>
      </c>
      <c r="I243" s="57">
        <v>512.6</v>
      </c>
      <c r="J243" s="32"/>
      <c r="K243" s="30"/>
    </row>
    <row r="244" spans="1:11" ht="42.75" customHeight="1" x14ac:dyDescent="0.2">
      <c r="A244" s="8"/>
      <c r="B244" s="64" t="s">
        <v>309</v>
      </c>
      <c r="C244" s="73"/>
      <c r="D244" s="15" t="s">
        <v>308</v>
      </c>
      <c r="E244" s="13"/>
      <c r="F244" s="14"/>
      <c r="G244" s="14"/>
      <c r="H244" s="56">
        <v>0</v>
      </c>
      <c r="I244" s="56">
        <v>18.5</v>
      </c>
      <c r="J244" s="32"/>
      <c r="K244" s="30"/>
    </row>
    <row r="245" spans="1:11" ht="21.75" customHeight="1" x14ac:dyDescent="0.2">
      <c r="A245" s="8"/>
      <c r="B245" s="62" t="s">
        <v>9</v>
      </c>
      <c r="C245" s="72"/>
      <c r="D245" s="12" t="s">
        <v>308</v>
      </c>
      <c r="E245" s="10">
        <v>600</v>
      </c>
      <c r="F245" s="11"/>
      <c r="G245" s="11"/>
      <c r="H245" s="57">
        <v>0</v>
      </c>
      <c r="I245" s="57">
        <v>18.5</v>
      </c>
      <c r="J245" s="32"/>
      <c r="K245" s="30"/>
    </row>
    <row r="246" spans="1:11" ht="12.75" customHeight="1" x14ac:dyDescent="0.2">
      <c r="A246" s="8"/>
      <c r="B246" s="62" t="s">
        <v>8</v>
      </c>
      <c r="C246" s="72"/>
      <c r="D246" s="12" t="s">
        <v>308</v>
      </c>
      <c r="E246" s="10">
        <v>610</v>
      </c>
      <c r="F246" s="11">
        <v>7</v>
      </c>
      <c r="G246" s="11">
        <v>7</v>
      </c>
      <c r="H246" s="57">
        <v>0</v>
      </c>
      <c r="I246" s="57">
        <v>18.5</v>
      </c>
      <c r="J246" s="32"/>
      <c r="K246" s="30"/>
    </row>
    <row r="247" spans="1:11" ht="32.25" customHeight="1" x14ac:dyDescent="0.2">
      <c r="A247" s="8"/>
      <c r="B247" s="64" t="s">
        <v>65</v>
      </c>
      <c r="C247" s="73"/>
      <c r="D247" s="15" t="s">
        <v>64</v>
      </c>
      <c r="E247" s="13"/>
      <c r="F247" s="14"/>
      <c r="G247" s="14"/>
      <c r="H247" s="56">
        <v>44986.8</v>
      </c>
      <c r="I247" s="56">
        <v>47120.3</v>
      </c>
      <c r="J247" s="32"/>
      <c r="K247" s="30"/>
    </row>
    <row r="248" spans="1:11" ht="42.75" customHeight="1" x14ac:dyDescent="0.2">
      <c r="A248" s="8"/>
      <c r="B248" s="62" t="s">
        <v>46</v>
      </c>
      <c r="C248" s="72"/>
      <c r="D248" s="12" t="s">
        <v>64</v>
      </c>
      <c r="E248" s="10">
        <v>100</v>
      </c>
      <c r="F248" s="11"/>
      <c r="G248" s="11"/>
      <c r="H248" s="57">
        <f>H249+H250</f>
        <v>11424</v>
      </c>
      <c r="I248" s="57">
        <f>I249+I250</f>
        <v>11987</v>
      </c>
      <c r="J248" s="32"/>
      <c r="K248" s="30"/>
    </row>
    <row r="249" spans="1:11" ht="12.75" customHeight="1" x14ac:dyDescent="0.2">
      <c r="A249" s="8"/>
      <c r="B249" s="62" t="s">
        <v>45</v>
      </c>
      <c r="C249" s="72"/>
      <c r="D249" s="12" t="s">
        <v>64</v>
      </c>
      <c r="E249" s="10">
        <v>110</v>
      </c>
      <c r="F249" s="11">
        <v>10</v>
      </c>
      <c r="G249" s="11">
        <v>2</v>
      </c>
      <c r="H249" s="57">
        <v>9624.7999999999993</v>
      </c>
      <c r="I249" s="57">
        <v>10115.799999999999</v>
      </c>
      <c r="J249" s="32"/>
      <c r="K249" s="30"/>
    </row>
    <row r="250" spans="1:11" ht="21.75" customHeight="1" x14ac:dyDescent="0.2">
      <c r="A250" s="8"/>
      <c r="B250" s="62" t="s">
        <v>47</v>
      </c>
      <c r="C250" s="72"/>
      <c r="D250" s="12" t="s">
        <v>64</v>
      </c>
      <c r="E250" s="10">
        <v>120</v>
      </c>
      <c r="F250" s="11">
        <v>1</v>
      </c>
      <c r="G250" s="11">
        <v>4</v>
      </c>
      <c r="H250" s="57">
        <v>1799.2</v>
      </c>
      <c r="I250" s="57">
        <v>1871.2</v>
      </c>
      <c r="J250" s="32"/>
      <c r="K250" s="30"/>
    </row>
    <row r="251" spans="1:11" ht="21.75" customHeight="1" x14ac:dyDescent="0.2">
      <c r="A251" s="8"/>
      <c r="B251" s="62" t="s">
        <v>3</v>
      </c>
      <c r="C251" s="72"/>
      <c r="D251" s="12" t="s">
        <v>64</v>
      </c>
      <c r="E251" s="10">
        <v>200</v>
      </c>
      <c r="F251" s="11"/>
      <c r="G251" s="11"/>
      <c r="H251" s="57">
        <f>H252+H253</f>
        <v>4081.9</v>
      </c>
      <c r="I251" s="57">
        <f>I252+I253</f>
        <v>4095.1</v>
      </c>
      <c r="J251" s="32"/>
      <c r="K251" s="30"/>
    </row>
    <row r="252" spans="1:11" ht="21.75" customHeight="1" x14ac:dyDescent="0.2">
      <c r="A252" s="8"/>
      <c r="B252" s="62" t="s">
        <v>2</v>
      </c>
      <c r="C252" s="72"/>
      <c r="D252" s="12" t="s">
        <v>64</v>
      </c>
      <c r="E252" s="10">
        <v>240</v>
      </c>
      <c r="F252" s="11">
        <v>1</v>
      </c>
      <c r="G252" s="11">
        <v>4</v>
      </c>
      <c r="H252" s="57">
        <v>389.9</v>
      </c>
      <c r="I252" s="57">
        <v>403.1</v>
      </c>
      <c r="J252" s="32"/>
      <c r="K252" s="30"/>
    </row>
    <row r="253" spans="1:11" ht="21.75" customHeight="1" x14ac:dyDescent="0.2">
      <c r="A253" s="8"/>
      <c r="B253" s="62" t="s">
        <v>2</v>
      </c>
      <c r="C253" s="72"/>
      <c r="D253" s="12" t="s">
        <v>64</v>
      </c>
      <c r="E253" s="10">
        <v>240</v>
      </c>
      <c r="F253" s="11">
        <v>10</v>
      </c>
      <c r="G253" s="11">
        <v>2</v>
      </c>
      <c r="H253" s="57">
        <v>3692</v>
      </c>
      <c r="I253" s="57">
        <v>3692</v>
      </c>
      <c r="J253" s="32"/>
      <c r="K253" s="30"/>
    </row>
    <row r="254" spans="1:11" ht="21.75" customHeight="1" x14ac:dyDescent="0.2">
      <c r="A254" s="8"/>
      <c r="B254" s="62" t="s">
        <v>9</v>
      </c>
      <c r="C254" s="72"/>
      <c r="D254" s="12" t="s">
        <v>64</v>
      </c>
      <c r="E254" s="10">
        <v>600</v>
      </c>
      <c r="F254" s="11"/>
      <c r="G254" s="11"/>
      <c r="H254" s="57">
        <v>29469.9</v>
      </c>
      <c r="I254" s="57">
        <v>31027.200000000001</v>
      </c>
      <c r="J254" s="32"/>
      <c r="K254" s="30"/>
    </row>
    <row r="255" spans="1:11" ht="12.75" customHeight="1" x14ac:dyDescent="0.2">
      <c r="A255" s="8"/>
      <c r="B255" s="62" t="s">
        <v>8</v>
      </c>
      <c r="C255" s="72"/>
      <c r="D255" s="12" t="s">
        <v>64</v>
      </c>
      <c r="E255" s="10">
        <v>610</v>
      </c>
      <c r="F255" s="11">
        <v>10</v>
      </c>
      <c r="G255" s="11">
        <v>2</v>
      </c>
      <c r="H255" s="57">
        <v>29469.9</v>
      </c>
      <c r="I255" s="57">
        <v>31027.200000000001</v>
      </c>
      <c r="J255" s="32"/>
      <c r="K255" s="30"/>
    </row>
    <row r="256" spans="1:11" ht="12.75" customHeight="1" x14ac:dyDescent="0.2">
      <c r="A256" s="8"/>
      <c r="B256" s="62" t="s">
        <v>23</v>
      </c>
      <c r="C256" s="72"/>
      <c r="D256" s="12" t="s">
        <v>64</v>
      </c>
      <c r="E256" s="10">
        <v>800</v>
      </c>
      <c r="F256" s="11"/>
      <c r="G256" s="11"/>
      <c r="H256" s="57">
        <v>11</v>
      </c>
      <c r="I256" s="57">
        <v>11</v>
      </c>
      <c r="J256" s="32"/>
      <c r="K256" s="30"/>
    </row>
    <row r="257" spans="1:11" ht="12.75" customHeight="1" x14ac:dyDescent="0.2">
      <c r="A257" s="8"/>
      <c r="B257" s="62" t="s">
        <v>50</v>
      </c>
      <c r="C257" s="72"/>
      <c r="D257" s="12" t="s">
        <v>64</v>
      </c>
      <c r="E257" s="10">
        <v>850</v>
      </c>
      <c r="F257" s="11">
        <v>10</v>
      </c>
      <c r="G257" s="11">
        <v>2</v>
      </c>
      <c r="H257" s="57">
        <v>11</v>
      </c>
      <c r="I257" s="57">
        <v>11</v>
      </c>
      <c r="J257" s="32"/>
      <c r="K257" s="30"/>
    </row>
    <row r="258" spans="1:11" ht="36" customHeight="1" x14ac:dyDescent="0.2">
      <c r="A258" s="8"/>
      <c r="B258" s="64" t="s">
        <v>63</v>
      </c>
      <c r="C258" s="73"/>
      <c r="D258" s="15" t="s">
        <v>61</v>
      </c>
      <c r="E258" s="13"/>
      <c r="F258" s="14"/>
      <c r="G258" s="14"/>
      <c r="H258" s="56">
        <v>7.6</v>
      </c>
      <c r="I258" s="56">
        <v>7.9</v>
      </c>
      <c r="J258" s="32"/>
      <c r="K258" s="30"/>
    </row>
    <row r="259" spans="1:11" ht="42.75" customHeight="1" x14ac:dyDescent="0.2">
      <c r="A259" s="8"/>
      <c r="B259" s="62" t="s">
        <v>46</v>
      </c>
      <c r="C259" s="72"/>
      <c r="D259" s="12" t="s">
        <v>61</v>
      </c>
      <c r="E259" s="10">
        <v>100</v>
      </c>
      <c r="F259" s="11"/>
      <c r="G259" s="11"/>
      <c r="H259" s="57">
        <v>4.3</v>
      </c>
      <c r="I259" s="57">
        <v>4.5999999999999996</v>
      </c>
      <c r="J259" s="32"/>
      <c r="K259" s="30"/>
    </row>
    <row r="260" spans="1:11" ht="21.75" customHeight="1" x14ac:dyDescent="0.2">
      <c r="A260" s="8"/>
      <c r="B260" s="62" t="s">
        <v>47</v>
      </c>
      <c r="C260" s="72"/>
      <c r="D260" s="12" t="s">
        <v>61</v>
      </c>
      <c r="E260" s="10">
        <v>120</v>
      </c>
      <c r="F260" s="11">
        <v>1</v>
      </c>
      <c r="G260" s="11">
        <v>4</v>
      </c>
      <c r="H260" s="57">
        <v>4.3</v>
      </c>
      <c r="I260" s="57">
        <v>4.5999999999999996</v>
      </c>
      <c r="J260" s="32"/>
      <c r="K260" s="30"/>
    </row>
    <row r="261" spans="1:11" ht="21.75" customHeight="1" x14ac:dyDescent="0.2">
      <c r="A261" s="8"/>
      <c r="B261" s="62" t="s">
        <v>3</v>
      </c>
      <c r="C261" s="72"/>
      <c r="D261" s="12" t="s">
        <v>61</v>
      </c>
      <c r="E261" s="10">
        <v>200</v>
      </c>
      <c r="F261" s="11"/>
      <c r="G261" s="11"/>
      <c r="H261" s="57">
        <v>1.1000000000000001</v>
      </c>
      <c r="I261" s="57">
        <v>1.1000000000000001</v>
      </c>
      <c r="J261" s="32"/>
      <c r="K261" s="30"/>
    </row>
    <row r="262" spans="1:11" ht="21.75" customHeight="1" x14ac:dyDescent="0.2">
      <c r="A262" s="8"/>
      <c r="B262" s="62" t="s">
        <v>2</v>
      </c>
      <c r="C262" s="72"/>
      <c r="D262" s="12" t="s">
        <v>61</v>
      </c>
      <c r="E262" s="10">
        <v>240</v>
      </c>
      <c r="F262" s="11">
        <v>1</v>
      </c>
      <c r="G262" s="11">
        <v>4</v>
      </c>
      <c r="H262" s="57">
        <v>1.1000000000000001</v>
      </c>
      <c r="I262" s="57">
        <v>1.1000000000000001</v>
      </c>
      <c r="J262" s="32"/>
      <c r="K262" s="30"/>
    </row>
    <row r="263" spans="1:11" ht="12.75" customHeight="1" x14ac:dyDescent="0.2">
      <c r="A263" s="8"/>
      <c r="B263" s="62" t="s">
        <v>13</v>
      </c>
      <c r="C263" s="72"/>
      <c r="D263" s="12" t="s">
        <v>61</v>
      </c>
      <c r="E263" s="10">
        <v>500</v>
      </c>
      <c r="F263" s="11"/>
      <c r="G263" s="11"/>
      <c r="H263" s="57">
        <v>2.2000000000000002</v>
      </c>
      <c r="I263" s="57">
        <v>2.2000000000000002</v>
      </c>
      <c r="J263" s="32"/>
      <c r="K263" s="30"/>
    </row>
    <row r="264" spans="1:11" ht="12.75" customHeight="1" x14ac:dyDescent="0.2">
      <c r="A264" s="8"/>
      <c r="B264" s="62" t="s">
        <v>62</v>
      </c>
      <c r="C264" s="72"/>
      <c r="D264" s="12" t="s">
        <v>61</v>
      </c>
      <c r="E264" s="10">
        <v>530</v>
      </c>
      <c r="F264" s="11">
        <v>1</v>
      </c>
      <c r="G264" s="11">
        <v>4</v>
      </c>
      <c r="H264" s="57">
        <v>2.2000000000000002</v>
      </c>
      <c r="I264" s="57">
        <v>2.2000000000000002</v>
      </c>
      <c r="J264" s="32"/>
      <c r="K264" s="30"/>
    </row>
    <row r="265" spans="1:11" ht="48" customHeight="1" x14ac:dyDescent="0.2">
      <c r="A265" s="8"/>
      <c r="B265" s="64" t="s">
        <v>60</v>
      </c>
      <c r="C265" s="73"/>
      <c r="D265" s="15" t="s">
        <v>59</v>
      </c>
      <c r="E265" s="13"/>
      <c r="F265" s="14"/>
      <c r="G265" s="14"/>
      <c r="H265" s="56">
        <v>472.1</v>
      </c>
      <c r="I265" s="56">
        <v>487.6</v>
      </c>
      <c r="J265" s="32"/>
      <c r="K265" s="30"/>
    </row>
    <row r="266" spans="1:11" ht="46.5" customHeight="1" x14ac:dyDescent="0.2">
      <c r="A266" s="8"/>
      <c r="B266" s="62" t="s">
        <v>46</v>
      </c>
      <c r="C266" s="72"/>
      <c r="D266" s="12" t="s">
        <v>59</v>
      </c>
      <c r="E266" s="10">
        <v>100</v>
      </c>
      <c r="F266" s="11"/>
      <c r="G266" s="11"/>
      <c r="H266" s="57">
        <v>393.4</v>
      </c>
      <c r="I266" s="57">
        <v>406.3</v>
      </c>
      <c r="J266" s="32"/>
      <c r="K266" s="30"/>
    </row>
    <row r="267" spans="1:11" ht="21.75" customHeight="1" x14ac:dyDescent="0.2">
      <c r="A267" s="8"/>
      <c r="B267" s="62" t="s">
        <v>47</v>
      </c>
      <c r="C267" s="72"/>
      <c r="D267" s="12" t="s">
        <v>59</v>
      </c>
      <c r="E267" s="10">
        <v>120</v>
      </c>
      <c r="F267" s="11">
        <v>1</v>
      </c>
      <c r="G267" s="11">
        <v>4</v>
      </c>
      <c r="H267" s="57">
        <v>393.4</v>
      </c>
      <c r="I267" s="57">
        <v>406.3</v>
      </c>
      <c r="J267" s="32"/>
      <c r="K267" s="30"/>
    </row>
    <row r="268" spans="1:11" ht="21.75" customHeight="1" x14ac:dyDescent="0.2">
      <c r="A268" s="8"/>
      <c r="B268" s="62" t="s">
        <v>3</v>
      </c>
      <c r="C268" s="72"/>
      <c r="D268" s="12" t="s">
        <v>59</v>
      </c>
      <c r="E268" s="10">
        <v>200</v>
      </c>
      <c r="F268" s="11"/>
      <c r="G268" s="11"/>
      <c r="H268" s="57">
        <v>78.7</v>
      </c>
      <c r="I268" s="57">
        <v>81.3</v>
      </c>
      <c r="J268" s="32"/>
      <c r="K268" s="30"/>
    </row>
    <row r="269" spans="1:11" ht="21.75" customHeight="1" x14ac:dyDescent="0.2">
      <c r="A269" s="8"/>
      <c r="B269" s="62" t="s">
        <v>2</v>
      </c>
      <c r="C269" s="72"/>
      <c r="D269" s="12" t="s">
        <v>59</v>
      </c>
      <c r="E269" s="10">
        <v>240</v>
      </c>
      <c r="F269" s="11">
        <v>1</v>
      </c>
      <c r="G269" s="11">
        <v>4</v>
      </c>
      <c r="H269" s="57">
        <v>78.7</v>
      </c>
      <c r="I269" s="57">
        <v>81.3</v>
      </c>
      <c r="J269" s="32"/>
      <c r="K269" s="30"/>
    </row>
    <row r="270" spans="1:11" ht="21.75" customHeight="1" x14ac:dyDescent="0.2">
      <c r="A270" s="8"/>
      <c r="B270" s="64" t="s">
        <v>58</v>
      </c>
      <c r="C270" s="73"/>
      <c r="D270" s="15" t="s">
        <v>56</v>
      </c>
      <c r="E270" s="13"/>
      <c r="F270" s="14"/>
      <c r="G270" s="14"/>
      <c r="H270" s="56">
        <v>69015.100000000006</v>
      </c>
      <c r="I270" s="56">
        <v>52517.7</v>
      </c>
      <c r="J270" s="32"/>
      <c r="K270" s="30"/>
    </row>
    <row r="271" spans="1:11" ht="12.75" customHeight="1" x14ac:dyDescent="0.2">
      <c r="A271" s="8"/>
      <c r="B271" s="62" t="s">
        <v>13</v>
      </c>
      <c r="C271" s="72"/>
      <c r="D271" s="12" t="s">
        <v>56</v>
      </c>
      <c r="E271" s="10">
        <v>500</v>
      </c>
      <c r="F271" s="11"/>
      <c r="G271" s="11"/>
      <c r="H271" s="57">
        <v>69015.100000000006</v>
      </c>
      <c r="I271" s="57">
        <v>52517.7</v>
      </c>
      <c r="J271" s="32"/>
      <c r="K271" s="30"/>
    </row>
    <row r="272" spans="1:11" ht="12.75" customHeight="1" x14ac:dyDescent="0.2">
      <c r="A272" s="8"/>
      <c r="B272" s="62" t="s">
        <v>57</v>
      </c>
      <c r="C272" s="72"/>
      <c r="D272" s="12" t="s">
        <v>56</v>
      </c>
      <c r="E272" s="10">
        <v>510</v>
      </c>
      <c r="F272" s="11">
        <v>14</v>
      </c>
      <c r="G272" s="11">
        <v>1</v>
      </c>
      <c r="H272" s="57">
        <v>69015.100000000006</v>
      </c>
      <c r="I272" s="57">
        <v>52517.7</v>
      </c>
      <c r="J272" s="32"/>
      <c r="K272" s="30"/>
    </row>
    <row r="273" spans="1:11" ht="57" customHeight="1" x14ac:dyDescent="0.2">
      <c r="A273" s="8"/>
      <c r="B273" s="64" t="s">
        <v>55</v>
      </c>
      <c r="C273" s="73"/>
      <c r="D273" s="15" t="s">
        <v>54</v>
      </c>
      <c r="E273" s="13"/>
      <c r="F273" s="14"/>
      <c r="G273" s="14"/>
      <c r="H273" s="56">
        <v>133.9</v>
      </c>
      <c r="I273" s="56">
        <v>139.1</v>
      </c>
      <c r="J273" s="32"/>
      <c r="K273" s="30"/>
    </row>
    <row r="274" spans="1:11" ht="42.75" customHeight="1" x14ac:dyDescent="0.2">
      <c r="A274" s="8"/>
      <c r="B274" s="62" t="s">
        <v>46</v>
      </c>
      <c r="C274" s="72"/>
      <c r="D274" s="12" t="s">
        <v>54</v>
      </c>
      <c r="E274" s="10">
        <v>100</v>
      </c>
      <c r="F274" s="11"/>
      <c r="G274" s="11"/>
      <c r="H274" s="57">
        <v>113.4</v>
      </c>
      <c r="I274" s="57">
        <v>118.6</v>
      </c>
      <c r="J274" s="32"/>
      <c r="K274" s="30"/>
    </row>
    <row r="275" spans="1:11" ht="21.75" customHeight="1" x14ac:dyDescent="0.2">
      <c r="A275" s="8"/>
      <c r="B275" s="62" t="s">
        <v>47</v>
      </c>
      <c r="C275" s="72"/>
      <c r="D275" s="12" t="s">
        <v>54</v>
      </c>
      <c r="E275" s="10">
        <v>120</v>
      </c>
      <c r="F275" s="11">
        <v>1</v>
      </c>
      <c r="G275" s="11">
        <v>4</v>
      </c>
      <c r="H275" s="57">
        <v>113.4</v>
      </c>
      <c r="I275" s="57">
        <v>118.6</v>
      </c>
      <c r="J275" s="32"/>
      <c r="K275" s="30"/>
    </row>
    <row r="276" spans="1:11" ht="21.75" customHeight="1" x14ac:dyDescent="0.2">
      <c r="A276" s="8"/>
      <c r="B276" s="62" t="s">
        <v>3</v>
      </c>
      <c r="C276" s="72"/>
      <c r="D276" s="12" t="s">
        <v>54</v>
      </c>
      <c r="E276" s="10">
        <v>200</v>
      </c>
      <c r="F276" s="11"/>
      <c r="G276" s="11"/>
      <c r="H276" s="57">
        <v>20.5</v>
      </c>
      <c r="I276" s="57">
        <v>20.5</v>
      </c>
      <c r="J276" s="32"/>
      <c r="K276" s="30"/>
    </row>
    <row r="277" spans="1:11" ht="21.75" customHeight="1" x14ac:dyDescent="0.2">
      <c r="A277" s="8"/>
      <c r="B277" s="62" t="s">
        <v>2</v>
      </c>
      <c r="C277" s="72"/>
      <c r="D277" s="12" t="s">
        <v>54</v>
      </c>
      <c r="E277" s="10">
        <v>240</v>
      </c>
      <c r="F277" s="11">
        <v>1</v>
      </c>
      <c r="G277" s="11">
        <v>4</v>
      </c>
      <c r="H277" s="57">
        <v>20.5</v>
      </c>
      <c r="I277" s="57">
        <v>20.5</v>
      </c>
      <c r="J277" s="32"/>
      <c r="K277" s="30"/>
    </row>
    <row r="278" spans="1:11" ht="32.25" customHeight="1" x14ac:dyDescent="0.2">
      <c r="A278" s="8"/>
      <c r="B278" s="64" t="s">
        <v>53</v>
      </c>
      <c r="C278" s="73"/>
      <c r="D278" s="15" t="s">
        <v>49</v>
      </c>
      <c r="E278" s="13"/>
      <c r="F278" s="14"/>
      <c r="G278" s="14"/>
      <c r="H278" s="56">
        <v>128654</v>
      </c>
      <c r="I278" s="56">
        <v>131643.6</v>
      </c>
      <c r="J278" s="32"/>
      <c r="K278" s="30"/>
    </row>
    <row r="279" spans="1:11" ht="42.75" customHeight="1" x14ac:dyDescent="0.2">
      <c r="A279" s="8"/>
      <c r="B279" s="62" t="s">
        <v>46</v>
      </c>
      <c r="C279" s="72"/>
      <c r="D279" s="12" t="s">
        <v>49</v>
      </c>
      <c r="E279" s="10">
        <v>100</v>
      </c>
      <c r="F279" s="11"/>
      <c r="G279" s="11"/>
      <c r="H279" s="57">
        <f>H280+H281</f>
        <v>33786.5</v>
      </c>
      <c r="I279" s="57">
        <f>I280+I281</f>
        <v>35829.5</v>
      </c>
      <c r="J279" s="32"/>
      <c r="K279" s="30"/>
    </row>
    <row r="280" spans="1:11" ht="12.75" customHeight="1" x14ac:dyDescent="0.2">
      <c r="A280" s="8"/>
      <c r="B280" s="62" t="s">
        <v>45</v>
      </c>
      <c r="C280" s="72"/>
      <c r="D280" s="12" t="s">
        <v>49</v>
      </c>
      <c r="E280" s="10">
        <v>110</v>
      </c>
      <c r="F280" s="11">
        <v>10</v>
      </c>
      <c r="G280" s="11">
        <v>4</v>
      </c>
      <c r="H280" s="57">
        <v>30362.9</v>
      </c>
      <c r="I280" s="57">
        <v>32315.9</v>
      </c>
      <c r="J280" s="32"/>
      <c r="K280" s="30"/>
    </row>
    <row r="281" spans="1:11" ht="21.75" customHeight="1" x14ac:dyDescent="0.2">
      <c r="A281" s="8"/>
      <c r="B281" s="62" t="s">
        <v>47</v>
      </c>
      <c r="C281" s="72"/>
      <c r="D281" s="12" t="s">
        <v>49</v>
      </c>
      <c r="E281" s="10">
        <v>120</v>
      </c>
      <c r="F281" s="11">
        <v>1</v>
      </c>
      <c r="G281" s="11">
        <v>4</v>
      </c>
      <c r="H281" s="57">
        <v>3423.6</v>
      </c>
      <c r="I281" s="57">
        <v>3513.6</v>
      </c>
      <c r="J281" s="32"/>
      <c r="K281" s="30"/>
    </row>
    <row r="282" spans="1:11" ht="21.75" customHeight="1" x14ac:dyDescent="0.2">
      <c r="A282" s="8"/>
      <c r="B282" s="62" t="s">
        <v>3</v>
      </c>
      <c r="C282" s="72"/>
      <c r="D282" s="12" t="s">
        <v>49</v>
      </c>
      <c r="E282" s="10">
        <v>200</v>
      </c>
      <c r="F282" s="11"/>
      <c r="G282" s="11"/>
      <c r="H282" s="57">
        <f>H283+H284</f>
        <v>17387.689999999999</v>
      </c>
      <c r="I282" s="57">
        <f>I283+I284</f>
        <v>17386.189999999999</v>
      </c>
      <c r="J282" s="32"/>
      <c r="K282" s="30"/>
    </row>
    <row r="283" spans="1:11" ht="21.75" customHeight="1" x14ac:dyDescent="0.2">
      <c r="A283" s="8"/>
      <c r="B283" s="62" t="s">
        <v>2</v>
      </c>
      <c r="C283" s="72"/>
      <c r="D283" s="12" t="s">
        <v>49</v>
      </c>
      <c r="E283" s="10">
        <v>240</v>
      </c>
      <c r="F283" s="11">
        <v>1</v>
      </c>
      <c r="G283" s="11">
        <v>4</v>
      </c>
      <c r="H283" s="57">
        <v>860</v>
      </c>
      <c r="I283" s="57">
        <v>937.1</v>
      </c>
      <c r="J283" s="32"/>
      <c r="K283" s="30"/>
    </row>
    <row r="284" spans="1:11" ht="21.75" customHeight="1" x14ac:dyDescent="0.2">
      <c r="A284" s="8"/>
      <c r="B284" s="62" t="s">
        <v>2</v>
      </c>
      <c r="C284" s="72"/>
      <c r="D284" s="12" t="s">
        <v>49</v>
      </c>
      <c r="E284" s="10">
        <v>240</v>
      </c>
      <c r="F284" s="11">
        <v>10</v>
      </c>
      <c r="G284" s="11">
        <v>4</v>
      </c>
      <c r="H284" s="57">
        <v>16527.689999999999</v>
      </c>
      <c r="I284" s="57">
        <v>16449.09</v>
      </c>
      <c r="J284" s="32"/>
      <c r="K284" s="30"/>
    </row>
    <row r="285" spans="1:11" ht="12.75" customHeight="1" x14ac:dyDescent="0.2">
      <c r="A285" s="8"/>
      <c r="B285" s="62" t="s">
        <v>52</v>
      </c>
      <c r="C285" s="72"/>
      <c r="D285" s="12" t="s">
        <v>49</v>
      </c>
      <c r="E285" s="10">
        <v>300</v>
      </c>
      <c r="F285" s="11"/>
      <c r="G285" s="11"/>
      <c r="H285" s="57">
        <v>76566.2</v>
      </c>
      <c r="I285" s="57">
        <v>77514.3</v>
      </c>
      <c r="J285" s="32"/>
      <c r="K285" s="30"/>
    </row>
    <row r="286" spans="1:11" ht="21.75" customHeight="1" x14ac:dyDescent="0.2">
      <c r="A286" s="8"/>
      <c r="B286" s="62" t="s">
        <v>51</v>
      </c>
      <c r="C286" s="72"/>
      <c r="D286" s="12" t="s">
        <v>49</v>
      </c>
      <c r="E286" s="10">
        <v>320</v>
      </c>
      <c r="F286" s="11">
        <v>10</v>
      </c>
      <c r="G286" s="11">
        <v>4</v>
      </c>
      <c r="H286" s="57">
        <v>76566.2</v>
      </c>
      <c r="I286" s="57">
        <v>77514.3</v>
      </c>
      <c r="J286" s="32"/>
      <c r="K286" s="30"/>
    </row>
    <row r="287" spans="1:11" ht="12.75" customHeight="1" x14ac:dyDescent="0.2">
      <c r="A287" s="8"/>
      <c r="B287" s="62" t="s">
        <v>23</v>
      </c>
      <c r="C287" s="72"/>
      <c r="D287" s="12" t="s">
        <v>49</v>
      </c>
      <c r="E287" s="10">
        <v>800</v>
      </c>
      <c r="F287" s="11"/>
      <c r="G287" s="11"/>
      <c r="H287" s="57">
        <v>913.61</v>
      </c>
      <c r="I287" s="57">
        <v>913.61</v>
      </c>
      <c r="J287" s="32"/>
      <c r="K287" s="30"/>
    </row>
    <row r="288" spans="1:11" ht="12.75" customHeight="1" x14ac:dyDescent="0.2">
      <c r="A288" s="8"/>
      <c r="B288" s="62" t="s">
        <v>50</v>
      </c>
      <c r="C288" s="72"/>
      <c r="D288" s="12" t="s">
        <v>49</v>
      </c>
      <c r="E288" s="10">
        <v>850</v>
      </c>
      <c r="F288" s="11">
        <v>10</v>
      </c>
      <c r="G288" s="11">
        <v>4</v>
      </c>
      <c r="H288" s="57">
        <v>913.61</v>
      </c>
      <c r="I288" s="57">
        <v>913.61</v>
      </c>
      <c r="J288" s="32"/>
      <c r="K288" s="30"/>
    </row>
    <row r="289" spans="1:11" ht="85.5" customHeight="1" x14ac:dyDescent="0.2">
      <c r="A289" s="8"/>
      <c r="B289" s="64" t="s">
        <v>307</v>
      </c>
      <c r="C289" s="73"/>
      <c r="D289" s="15" t="s">
        <v>306</v>
      </c>
      <c r="E289" s="13"/>
      <c r="F289" s="14"/>
      <c r="G289" s="14"/>
      <c r="H289" s="56">
        <v>56</v>
      </c>
      <c r="I289" s="56">
        <v>656</v>
      </c>
      <c r="J289" s="32"/>
      <c r="K289" s="30"/>
    </row>
    <row r="290" spans="1:11" ht="21.75" customHeight="1" x14ac:dyDescent="0.2">
      <c r="A290" s="8"/>
      <c r="B290" s="62" t="s">
        <v>3</v>
      </c>
      <c r="C290" s="72"/>
      <c r="D290" s="12" t="s">
        <v>306</v>
      </c>
      <c r="E290" s="10">
        <v>200</v>
      </c>
      <c r="F290" s="11"/>
      <c r="G290" s="11"/>
      <c r="H290" s="57">
        <v>0</v>
      </c>
      <c r="I290" s="57">
        <v>600</v>
      </c>
      <c r="J290" s="32"/>
      <c r="K290" s="30"/>
    </row>
    <row r="291" spans="1:11" ht="21.75" customHeight="1" x14ac:dyDescent="0.2">
      <c r="A291" s="8"/>
      <c r="B291" s="62" t="s">
        <v>2</v>
      </c>
      <c r="C291" s="72"/>
      <c r="D291" s="12" t="s">
        <v>306</v>
      </c>
      <c r="E291" s="10">
        <v>240</v>
      </c>
      <c r="F291" s="11">
        <v>11</v>
      </c>
      <c r="G291" s="11">
        <v>2</v>
      </c>
      <c r="H291" s="57">
        <v>0</v>
      </c>
      <c r="I291" s="57">
        <v>600</v>
      </c>
      <c r="J291" s="32"/>
      <c r="K291" s="30"/>
    </row>
    <row r="292" spans="1:11" ht="21.75" customHeight="1" x14ac:dyDescent="0.2">
      <c r="A292" s="8"/>
      <c r="B292" s="62" t="s">
        <v>9</v>
      </c>
      <c r="C292" s="72"/>
      <c r="D292" s="12" t="s">
        <v>306</v>
      </c>
      <c r="E292" s="10">
        <v>600</v>
      </c>
      <c r="F292" s="11"/>
      <c r="G292" s="11"/>
      <c r="H292" s="57">
        <v>56</v>
      </c>
      <c r="I292" s="57">
        <v>56</v>
      </c>
      <c r="J292" s="32"/>
      <c r="K292" s="30"/>
    </row>
    <row r="293" spans="1:11" ht="12.75" customHeight="1" x14ac:dyDescent="0.2">
      <c r="A293" s="8"/>
      <c r="B293" s="62" t="s">
        <v>8</v>
      </c>
      <c r="C293" s="72"/>
      <c r="D293" s="12" t="s">
        <v>306</v>
      </c>
      <c r="E293" s="10">
        <v>610</v>
      </c>
      <c r="F293" s="11">
        <v>10</v>
      </c>
      <c r="G293" s="11">
        <v>6</v>
      </c>
      <c r="H293" s="57">
        <v>56</v>
      </c>
      <c r="I293" s="57">
        <v>56</v>
      </c>
      <c r="J293" s="32"/>
      <c r="K293" s="30"/>
    </row>
    <row r="294" spans="1:11" ht="12.75" customHeight="1" x14ac:dyDescent="0.2">
      <c r="A294" s="8"/>
      <c r="B294" s="64" t="s">
        <v>305</v>
      </c>
      <c r="C294" s="73"/>
      <c r="D294" s="15" t="s">
        <v>304</v>
      </c>
      <c r="E294" s="13"/>
      <c r="F294" s="14"/>
      <c r="G294" s="14"/>
      <c r="H294" s="56">
        <v>0</v>
      </c>
      <c r="I294" s="56">
        <v>4831.8999999999996</v>
      </c>
      <c r="J294" s="32"/>
      <c r="K294" s="30"/>
    </row>
    <row r="295" spans="1:11" ht="21.75" customHeight="1" x14ac:dyDescent="0.2">
      <c r="A295" s="8"/>
      <c r="B295" s="62" t="s">
        <v>3</v>
      </c>
      <c r="C295" s="72"/>
      <c r="D295" s="12" t="s">
        <v>304</v>
      </c>
      <c r="E295" s="10">
        <v>200</v>
      </c>
      <c r="F295" s="11"/>
      <c r="G295" s="11"/>
      <c r="H295" s="57">
        <v>0</v>
      </c>
      <c r="I295" s="57">
        <v>3219.1</v>
      </c>
      <c r="J295" s="32"/>
      <c r="K295" s="30"/>
    </row>
    <row r="296" spans="1:11" ht="21.75" customHeight="1" x14ac:dyDescent="0.2">
      <c r="A296" s="8"/>
      <c r="B296" s="62" t="s">
        <v>2</v>
      </c>
      <c r="C296" s="72"/>
      <c r="D296" s="12" t="s">
        <v>304</v>
      </c>
      <c r="E296" s="10">
        <v>240</v>
      </c>
      <c r="F296" s="11">
        <v>7</v>
      </c>
      <c r="G296" s="11">
        <v>7</v>
      </c>
      <c r="H296" s="57">
        <v>0</v>
      </c>
      <c r="I296" s="57">
        <v>3219.1</v>
      </c>
      <c r="J296" s="32"/>
      <c r="K296" s="30"/>
    </row>
    <row r="297" spans="1:11" ht="21.75" customHeight="1" x14ac:dyDescent="0.2">
      <c r="A297" s="8"/>
      <c r="B297" s="62" t="s">
        <v>9</v>
      </c>
      <c r="C297" s="72"/>
      <c r="D297" s="12" t="s">
        <v>304</v>
      </c>
      <c r="E297" s="10">
        <v>600</v>
      </c>
      <c r="F297" s="11"/>
      <c r="G297" s="11"/>
      <c r="H297" s="57">
        <v>0</v>
      </c>
      <c r="I297" s="57">
        <v>1612.8</v>
      </c>
      <c r="J297" s="32"/>
      <c r="K297" s="30"/>
    </row>
    <row r="298" spans="1:11" ht="12.75" customHeight="1" x14ac:dyDescent="0.2">
      <c r="A298" s="8"/>
      <c r="B298" s="62" t="s">
        <v>8</v>
      </c>
      <c r="C298" s="72"/>
      <c r="D298" s="12" t="s">
        <v>304</v>
      </c>
      <c r="E298" s="10">
        <v>610</v>
      </c>
      <c r="F298" s="11">
        <v>7</v>
      </c>
      <c r="G298" s="11">
        <v>7</v>
      </c>
      <c r="H298" s="57">
        <v>0</v>
      </c>
      <c r="I298" s="57">
        <v>1612.8</v>
      </c>
      <c r="J298" s="32"/>
      <c r="K298" s="30"/>
    </row>
    <row r="299" spans="1:11" ht="59.25" customHeight="1" x14ac:dyDescent="0.2">
      <c r="A299" s="8"/>
      <c r="B299" s="64" t="s">
        <v>303</v>
      </c>
      <c r="C299" s="73"/>
      <c r="D299" s="15" t="s">
        <v>302</v>
      </c>
      <c r="E299" s="13"/>
      <c r="F299" s="14"/>
      <c r="G299" s="14"/>
      <c r="H299" s="56">
        <v>700</v>
      </c>
      <c r="I299" s="56">
        <v>700</v>
      </c>
      <c r="J299" s="32"/>
      <c r="K299" s="30"/>
    </row>
    <row r="300" spans="1:11" ht="21.75" customHeight="1" x14ac:dyDescent="0.2">
      <c r="A300" s="8"/>
      <c r="B300" s="62" t="s">
        <v>9</v>
      </c>
      <c r="C300" s="72"/>
      <c r="D300" s="12" t="s">
        <v>302</v>
      </c>
      <c r="E300" s="10">
        <v>600</v>
      </c>
      <c r="F300" s="11"/>
      <c r="G300" s="11"/>
      <c r="H300" s="57">
        <v>700</v>
      </c>
      <c r="I300" s="57">
        <v>700</v>
      </c>
      <c r="J300" s="32"/>
      <c r="K300" s="30"/>
    </row>
    <row r="301" spans="1:11" ht="21.75" customHeight="1" x14ac:dyDescent="0.2">
      <c r="A301" s="8"/>
      <c r="B301" s="62" t="s">
        <v>129</v>
      </c>
      <c r="C301" s="72"/>
      <c r="D301" s="12" t="s">
        <v>302</v>
      </c>
      <c r="E301" s="10">
        <v>630</v>
      </c>
      <c r="F301" s="11">
        <v>1</v>
      </c>
      <c r="G301" s="11">
        <v>13</v>
      </c>
      <c r="H301" s="57">
        <v>700</v>
      </c>
      <c r="I301" s="57">
        <v>700</v>
      </c>
      <c r="J301" s="32"/>
      <c r="K301" s="30"/>
    </row>
    <row r="302" spans="1:11" ht="95.25" customHeight="1" x14ac:dyDescent="0.2">
      <c r="A302" s="8"/>
      <c r="B302" s="64" t="s">
        <v>301</v>
      </c>
      <c r="C302" s="73"/>
      <c r="D302" s="15" t="s">
        <v>300</v>
      </c>
      <c r="E302" s="13"/>
      <c r="F302" s="14"/>
      <c r="G302" s="14"/>
      <c r="H302" s="56">
        <v>60018.6</v>
      </c>
      <c r="I302" s="56">
        <v>51368.2</v>
      </c>
      <c r="J302" s="32"/>
      <c r="K302" s="30"/>
    </row>
    <row r="303" spans="1:11" ht="21.75" customHeight="1" x14ac:dyDescent="0.2">
      <c r="A303" s="8"/>
      <c r="B303" s="62" t="s">
        <v>3</v>
      </c>
      <c r="C303" s="72"/>
      <c r="D303" s="12" t="s">
        <v>300</v>
      </c>
      <c r="E303" s="10">
        <v>200</v>
      </c>
      <c r="F303" s="11"/>
      <c r="G303" s="11"/>
      <c r="H303" s="57">
        <v>16853.481</v>
      </c>
      <c r="I303" s="57">
        <v>33703.080999999998</v>
      </c>
      <c r="J303" s="32"/>
      <c r="K303" s="30"/>
    </row>
    <row r="304" spans="1:11" ht="21.75" customHeight="1" x14ac:dyDescent="0.2">
      <c r="A304" s="8"/>
      <c r="B304" s="62" t="s">
        <v>2</v>
      </c>
      <c r="C304" s="72"/>
      <c r="D304" s="12" t="s">
        <v>300</v>
      </c>
      <c r="E304" s="10">
        <v>240</v>
      </c>
      <c r="F304" s="11">
        <v>4</v>
      </c>
      <c r="G304" s="11">
        <v>9</v>
      </c>
      <c r="H304" s="57">
        <v>16853.481</v>
      </c>
      <c r="I304" s="57">
        <v>33703.080999999998</v>
      </c>
      <c r="J304" s="32"/>
      <c r="K304" s="30"/>
    </row>
    <row r="305" spans="1:11" ht="12.75" customHeight="1" x14ac:dyDescent="0.2">
      <c r="A305" s="8"/>
      <c r="B305" s="62" t="s">
        <v>13</v>
      </c>
      <c r="C305" s="72"/>
      <c r="D305" s="12" t="s">
        <v>300</v>
      </c>
      <c r="E305" s="10">
        <v>500</v>
      </c>
      <c r="F305" s="11"/>
      <c r="G305" s="11"/>
      <c r="H305" s="57">
        <v>43165.118999999999</v>
      </c>
      <c r="I305" s="57">
        <v>17665.118999999999</v>
      </c>
      <c r="J305" s="32"/>
      <c r="K305" s="30"/>
    </row>
    <row r="306" spans="1:11" ht="12.75" customHeight="1" x14ac:dyDescent="0.2">
      <c r="A306" s="8"/>
      <c r="B306" s="62" t="s">
        <v>12</v>
      </c>
      <c r="C306" s="72"/>
      <c r="D306" s="12" t="s">
        <v>300</v>
      </c>
      <c r="E306" s="10">
        <v>520</v>
      </c>
      <c r="F306" s="11">
        <v>4</v>
      </c>
      <c r="G306" s="11">
        <v>9</v>
      </c>
      <c r="H306" s="57">
        <v>43165.118999999999</v>
      </c>
      <c r="I306" s="57">
        <v>17665.118999999999</v>
      </c>
      <c r="J306" s="32"/>
      <c r="K306" s="30"/>
    </row>
    <row r="307" spans="1:11" ht="87" customHeight="1" x14ac:dyDescent="0.2">
      <c r="A307" s="8"/>
      <c r="B307" s="64" t="s">
        <v>299</v>
      </c>
      <c r="C307" s="73"/>
      <c r="D307" s="15" t="s">
        <v>298</v>
      </c>
      <c r="E307" s="13"/>
      <c r="F307" s="14"/>
      <c r="G307" s="14"/>
      <c r="H307" s="56">
        <v>2000</v>
      </c>
      <c r="I307" s="56">
        <v>2000</v>
      </c>
      <c r="J307" s="32"/>
      <c r="K307" s="30"/>
    </row>
    <row r="308" spans="1:11" ht="21.75" customHeight="1" x14ac:dyDescent="0.2">
      <c r="A308" s="8"/>
      <c r="B308" s="62" t="s">
        <v>3</v>
      </c>
      <c r="C308" s="72"/>
      <c r="D308" s="12" t="s">
        <v>298</v>
      </c>
      <c r="E308" s="10">
        <v>200</v>
      </c>
      <c r="F308" s="11"/>
      <c r="G308" s="11"/>
      <c r="H308" s="57">
        <v>2000</v>
      </c>
      <c r="I308" s="57">
        <v>2000</v>
      </c>
      <c r="J308" s="32"/>
      <c r="K308" s="30"/>
    </row>
    <row r="309" spans="1:11" ht="21.75" customHeight="1" x14ac:dyDescent="0.2">
      <c r="A309" s="8"/>
      <c r="B309" s="62" t="s">
        <v>2</v>
      </c>
      <c r="C309" s="72"/>
      <c r="D309" s="12" t="s">
        <v>298</v>
      </c>
      <c r="E309" s="10">
        <v>240</v>
      </c>
      <c r="F309" s="11">
        <v>7</v>
      </c>
      <c r="G309" s="11">
        <v>2</v>
      </c>
      <c r="H309" s="57">
        <v>2000</v>
      </c>
      <c r="I309" s="57">
        <v>2000</v>
      </c>
      <c r="J309" s="32"/>
      <c r="K309" s="30"/>
    </row>
    <row r="310" spans="1:11" ht="69.75" customHeight="1" x14ac:dyDescent="0.2">
      <c r="A310" s="8"/>
      <c r="B310" s="64" t="s">
        <v>297</v>
      </c>
      <c r="C310" s="73"/>
      <c r="D310" s="15" t="s">
        <v>296</v>
      </c>
      <c r="E310" s="13"/>
      <c r="F310" s="14"/>
      <c r="G310" s="14"/>
      <c r="H310" s="56">
        <v>0</v>
      </c>
      <c r="I310" s="56">
        <v>15128.1</v>
      </c>
      <c r="J310" s="32"/>
      <c r="K310" s="30"/>
    </row>
    <row r="311" spans="1:11" ht="21.75" customHeight="1" x14ac:dyDescent="0.2">
      <c r="A311" s="8"/>
      <c r="B311" s="62" t="s">
        <v>27</v>
      </c>
      <c r="C311" s="72"/>
      <c r="D311" s="12" t="s">
        <v>296</v>
      </c>
      <c r="E311" s="10">
        <v>400</v>
      </c>
      <c r="F311" s="11"/>
      <c r="G311" s="11"/>
      <c r="H311" s="57">
        <v>0</v>
      </c>
      <c r="I311" s="57">
        <v>15128.1</v>
      </c>
      <c r="J311" s="32"/>
      <c r="K311" s="30"/>
    </row>
    <row r="312" spans="1:11" ht="12.75" customHeight="1" x14ac:dyDescent="0.2">
      <c r="A312" s="8"/>
      <c r="B312" s="62" t="s">
        <v>26</v>
      </c>
      <c r="C312" s="72"/>
      <c r="D312" s="12" t="s">
        <v>296</v>
      </c>
      <c r="E312" s="10">
        <v>410</v>
      </c>
      <c r="F312" s="11">
        <v>5</v>
      </c>
      <c r="G312" s="11">
        <v>3</v>
      </c>
      <c r="H312" s="57">
        <v>0</v>
      </c>
      <c r="I312" s="57">
        <v>15128.1</v>
      </c>
      <c r="J312" s="32"/>
      <c r="K312" s="30"/>
    </row>
    <row r="313" spans="1:11" ht="38.25" customHeight="1" x14ac:dyDescent="0.2">
      <c r="A313" s="8"/>
      <c r="B313" s="64" t="s">
        <v>295</v>
      </c>
      <c r="C313" s="73"/>
      <c r="D313" s="15" t="s">
        <v>294</v>
      </c>
      <c r="E313" s="13"/>
      <c r="F313" s="14"/>
      <c r="G313" s="14"/>
      <c r="H313" s="56">
        <v>0</v>
      </c>
      <c r="I313" s="56">
        <v>1329.9</v>
      </c>
      <c r="J313" s="32"/>
      <c r="K313" s="30"/>
    </row>
    <row r="314" spans="1:11" ht="12.75" customHeight="1" x14ac:dyDescent="0.2">
      <c r="A314" s="8"/>
      <c r="B314" s="62" t="s">
        <v>13</v>
      </c>
      <c r="C314" s="72"/>
      <c r="D314" s="12" t="s">
        <v>294</v>
      </c>
      <c r="E314" s="10">
        <v>500</v>
      </c>
      <c r="F314" s="11"/>
      <c r="G314" s="11"/>
      <c r="H314" s="57">
        <v>0</v>
      </c>
      <c r="I314" s="57">
        <v>1329.9</v>
      </c>
      <c r="J314" s="32"/>
      <c r="K314" s="30"/>
    </row>
    <row r="315" spans="1:11" ht="12.75" customHeight="1" x14ac:dyDescent="0.2">
      <c r="A315" s="8"/>
      <c r="B315" s="62" t="s">
        <v>12</v>
      </c>
      <c r="C315" s="72"/>
      <c r="D315" s="12" t="s">
        <v>294</v>
      </c>
      <c r="E315" s="10">
        <v>520</v>
      </c>
      <c r="F315" s="11">
        <v>8</v>
      </c>
      <c r="G315" s="11">
        <v>1</v>
      </c>
      <c r="H315" s="57">
        <v>0</v>
      </c>
      <c r="I315" s="57">
        <v>1329.9</v>
      </c>
      <c r="J315" s="32"/>
      <c r="K315" s="30"/>
    </row>
    <row r="316" spans="1:11" ht="46.5" customHeight="1" x14ac:dyDescent="0.2">
      <c r="A316" s="8"/>
      <c r="B316" s="64" t="s">
        <v>30</v>
      </c>
      <c r="C316" s="73"/>
      <c r="D316" s="15" t="s">
        <v>29</v>
      </c>
      <c r="E316" s="13"/>
      <c r="F316" s="14"/>
      <c r="G316" s="14"/>
      <c r="H316" s="56">
        <v>7611.3</v>
      </c>
      <c r="I316" s="56">
        <v>10655.8</v>
      </c>
      <c r="J316" s="32"/>
      <c r="K316" s="30"/>
    </row>
    <row r="317" spans="1:11" ht="21.75" customHeight="1" x14ac:dyDescent="0.2">
      <c r="A317" s="8"/>
      <c r="B317" s="62" t="s">
        <v>27</v>
      </c>
      <c r="C317" s="72"/>
      <c r="D317" s="12" t="s">
        <v>29</v>
      </c>
      <c r="E317" s="10">
        <v>400</v>
      </c>
      <c r="F317" s="11"/>
      <c r="G317" s="11"/>
      <c r="H317" s="57">
        <v>7611.3</v>
      </c>
      <c r="I317" s="57">
        <v>10655.8</v>
      </c>
      <c r="J317" s="32"/>
      <c r="K317" s="30"/>
    </row>
    <row r="318" spans="1:11" ht="12.75" customHeight="1" x14ac:dyDescent="0.2">
      <c r="A318" s="8"/>
      <c r="B318" s="62" t="s">
        <v>26</v>
      </c>
      <c r="C318" s="72"/>
      <c r="D318" s="12" t="s">
        <v>29</v>
      </c>
      <c r="E318" s="10">
        <v>410</v>
      </c>
      <c r="F318" s="11">
        <v>5</v>
      </c>
      <c r="G318" s="11">
        <v>1</v>
      </c>
      <c r="H318" s="57">
        <v>7611.3</v>
      </c>
      <c r="I318" s="57">
        <v>10655.8</v>
      </c>
      <c r="J318" s="32"/>
      <c r="K318" s="30"/>
    </row>
    <row r="319" spans="1:11" ht="65.25" customHeight="1" x14ac:dyDescent="0.2">
      <c r="A319" s="8"/>
      <c r="B319" s="64" t="s">
        <v>293</v>
      </c>
      <c r="C319" s="73"/>
      <c r="D319" s="15" t="s">
        <v>292</v>
      </c>
      <c r="E319" s="13"/>
      <c r="F319" s="14"/>
      <c r="G319" s="14"/>
      <c r="H319" s="56">
        <v>36.9</v>
      </c>
      <c r="I319" s="56">
        <v>36.9</v>
      </c>
      <c r="J319" s="32"/>
      <c r="K319" s="30"/>
    </row>
    <row r="320" spans="1:11" ht="21.75" customHeight="1" x14ac:dyDescent="0.2">
      <c r="A320" s="8"/>
      <c r="B320" s="62" t="s">
        <v>9</v>
      </c>
      <c r="C320" s="72"/>
      <c r="D320" s="12" t="s">
        <v>292</v>
      </c>
      <c r="E320" s="10">
        <v>600</v>
      </c>
      <c r="F320" s="11"/>
      <c r="G320" s="11"/>
      <c r="H320" s="57">
        <v>36.9</v>
      </c>
      <c r="I320" s="57">
        <v>36.9</v>
      </c>
      <c r="J320" s="32"/>
      <c r="K320" s="30"/>
    </row>
    <row r="321" spans="1:11" ht="21.75" customHeight="1" x14ac:dyDescent="0.2">
      <c r="A321" s="8"/>
      <c r="B321" s="62" t="s">
        <v>129</v>
      </c>
      <c r="C321" s="72"/>
      <c r="D321" s="12" t="s">
        <v>292</v>
      </c>
      <c r="E321" s="10">
        <v>630</v>
      </c>
      <c r="F321" s="11">
        <v>1</v>
      </c>
      <c r="G321" s="11">
        <v>13</v>
      </c>
      <c r="H321" s="57">
        <v>36.9</v>
      </c>
      <c r="I321" s="57">
        <v>36.9</v>
      </c>
      <c r="J321" s="32"/>
      <c r="K321" s="30"/>
    </row>
    <row r="322" spans="1:11" ht="93.75" customHeight="1" x14ac:dyDescent="0.2">
      <c r="A322" s="8"/>
      <c r="B322" s="64" t="s">
        <v>291</v>
      </c>
      <c r="C322" s="73"/>
      <c r="D322" s="15" t="s">
        <v>290</v>
      </c>
      <c r="E322" s="13"/>
      <c r="F322" s="14"/>
      <c r="G322" s="14"/>
      <c r="H322" s="56">
        <v>251.1</v>
      </c>
      <c r="I322" s="56">
        <v>340.5</v>
      </c>
      <c r="J322" s="32"/>
      <c r="K322" s="30"/>
    </row>
    <row r="323" spans="1:11" ht="21.75" customHeight="1" x14ac:dyDescent="0.2">
      <c r="A323" s="8"/>
      <c r="B323" s="62" t="s">
        <v>3</v>
      </c>
      <c r="C323" s="72"/>
      <c r="D323" s="12" t="s">
        <v>290</v>
      </c>
      <c r="E323" s="10">
        <v>200</v>
      </c>
      <c r="F323" s="11"/>
      <c r="G323" s="11"/>
      <c r="H323" s="57">
        <v>251.1</v>
      </c>
      <c r="I323" s="57">
        <v>340.5</v>
      </c>
      <c r="J323" s="32"/>
      <c r="K323" s="30"/>
    </row>
    <row r="324" spans="1:11" ht="21.75" customHeight="1" x14ac:dyDescent="0.2">
      <c r="A324" s="8"/>
      <c r="B324" s="62" t="s">
        <v>2</v>
      </c>
      <c r="C324" s="72"/>
      <c r="D324" s="12" t="s">
        <v>290</v>
      </c>
      <c r="E324" s="10">
        <v>240</v>
      </c>
      <c r="F324" s="11">
        <v>4</v>
      </c>
      <c r="G324" s="11">
        <v>9</v>
      </c>
      <c r="H324" s="57">
        <v>251.1</v>
      </c>
      <c r="I324" s="57">
        <v>340.5</v>
      </c>
      <c r="J324" s="32"/>
      <c r="K324" s="30"/>
    </row>
    <row r="325" spans="1:11" ht="84.75" customHeight="1" x14ac:dyDescent="0.2">
      <c r="A325" s="8"/>
      <c r="B325" s="64" t="s">
        <v>289</v>
      </c>
      <c r="C325" s="73"/>
      <c r="D325" s="15" t="s">
        <v>288</v>
      </c>
      <c r="E325" s="13"/>
      <c r="F325" s="14"/>
      <c r="G325" s="14"/>
      <c r="H325" s="56">
        <v>105.3</v>
      </c>
      <c r="I325" s="56">
        <v>105.3</v>
      </c>
      <c r="J325" s="32"/>
      <c r="K325" s="30"/>
    </row>
    <row r="326" spans="1:11" ht="21.75" customHeight="1" x14ac:dyDescent="0.2">
      <c r="A326" s="8"/>
      <c r="B326" s="62" t="s">
        <v>3</v>
      </c>
      <c r="C326" s="72"/>
      <c r="D326" s="12" t="s">
        <v>288</v>
      </c>
      <c r="E326" s="10">
        <v>200</v>
      </c>
      <c r="F326" s="11"/>
      <c r="G326" s="11"/>
      <c r="H326" s="57">
        <v>105.3</v>
      </c>
      <c r="I326" s="57">
        <v>105.3</v>
      </c>
      <c r="J326" s="32"/>
      <c r="K326" s="30"/>
    </row>
    <row r="327" spans="1:11" ht="21.75" customHeight="1" x14ac:dyDescent="0.2">
      <c r="A327" s="8"/>
      <c r="B327" s="62" t="s">
        <v>2</v>
      </c>
      <c r="C327" s="72"/>
      <c r="D327" s="12" t="s">
        <v>288</v>
      </c>
      <c r="E327" s="10">
        <v>240</v>
      </c>
      <c r="F327" s="11">
        <v>7</v>
      </c>
      <c r="G327" s="11">
        <v>2</v>
      </c>
      <c r="H327" s="57">
        <v>105.3</v>
      </c>
      <c r="I327" s="57">
        <v>105.3</v>
      </c>
      <c r="J327" s="32"/>
      <c r="K327" s="30"/>
    </row>
    <row r="328" spans="1:11" ht="63.75" customHeight="1" x14ac:dyDescent="0.2">
      <c r="A328" s="8"/>
      <c r="B328" s="64" t="s">
        <v>287</v>
      </c>
      <c r="C328" s="73"/>
      <c r="D328" s="15" t="s">
        <v>286</v>
      </c>
      <c r="E328" s="13"/>
      <c r="F328" s="14"/>
      <c r="G328" s="14"/>
      <c r="H328" s="56">
        <v>0</v>
      </c>
      <c r="I328" s="56">
        <v>796.2</v>
      </c>
      <c r="J328" s="32"/>
      <c r="K328" s="30"/>
    </row>
    <row r="329" spans="1:11" ht="21.75" customHeight="1" x14ac:dyDescent="0.2">
      <c r="A329" s="8"/>
      <c r="B329" s="62" t="s">
        <v>27</v>
      </c>
      <c r="C329" s="72"/>
      <c r="D329" s="12" t="s">
        <v>286</v>
      </c>
      <c r="E329" s="10">
        <v>400</v>
      </c>
      <c r="F329" s="11"/>
      <c r="G329" s="11"/>
      <c r="H329" s="57">
        <v>0</v>
      </c>
      <c r="I329" s="57">
        <v>796.2</v>
      </c>
      <c r="J329" s="32"/>
      <c r="K329" s="30"/>
    </row>
    <row r="330" spans="1:11" ht="12.75" customHeight="1" x14ac:dyDescent="0.2">
      <c r="A330" s="8"/>
      <c r="B330" s="62" t="s">
        <v>26</v>
      </c>
      <c r="C330" s="72"/>
      <c r="D330" s="12" t="s">
        <v>286</v>
      </c>
      <c r="E330" s="10">
        <v>410</v>
      </c>
      <c r="F330" s="11">
        <v>5</v>
      </c>
      <c r="G330" s="11">
        <v>3</v>
      </c>
      <c r="H330" s="57">
        <v>0</v>
      </c>
      <c r="I330" s="57">
        <v>796.2</v>
      </c>
      <c r="J330" s="32"/>
      <c r="K330" s="30"/>
    </row>
    <row r="331" spans="1:11" ht="41.25" customHeight="1" x14ac:dyDescent="0.2">
      <c r="A331" s="8"/>
      <c r="B331" s="64" t="s">
        <v>285</v>
      </c>
      <c r="C331" s="73"/>
      <c r="D331" s="15" t="s">
        <v>284</v>
      </c>
      <c r="E331" s="13"/>
      <c r="F331" s="14"/>
      <c r="G331" s="14"/>
      <c r="H331" s="56">
        <v>0</v>
      </c>
      <c r="I331" s="56">
        <v>1454</v>
      </c>
      <c r="J331" s="32"/>
      <c r="K331" s="30"/>
    </row>
    <row r="332" spans="1:11" ht="21.75" customHeight="1" x14ac:dyDescent="0.2">
      <c r="A332" s="8"/>
      <c r="B332" s="62" t="s">
        <v>3</v>
      </c>
      <c r="C332" s="72"/>
      <c r="D332" s="12" t="s">
        <v>284</v>
      </c>
      <c r="E332" s="10">
        <v>200</v>
      </c>
      <c r="F332" s="11"/>
      <c r="G332" s="11"/>
      <c r="H332" s="57">
        <v>0</v>
      </c>
      <c r="I332" s="57">
        <v>1454</v>
      </c>
      <c r="J332" s="32"/>
      <c r="K332" s="30"/>
    </row>
    <row r="333" spans="1:11" ht="21.75" customHeight="1" x14ac:dyDescent="0.2">
      <c r="A333" s="8"/>
      <c r="B333" s="62" t="s">
        <v>2</v>
      </c>
      <c r="C333" s="72"/>
      <c r="D333" s="12" t="s">
        <v>284</v>
      </c>
      <c r="E333" s="10">
        <v>240</v>
      </c>
      <c r="F333" s="11">
        <v>7</v>
      </c>
      <c r="G333" s="11">
        <v>2</v>
      </c>
      <c r="H333" s="57">
        <v>0</v>
      </c>
      <c r="I333" s="57">
        <v>1454</v>
      </c>
      <c r="J333" s="32"/>
      <c r="K333" s="30"/>
    </row>
    <row r="334" spans="1:11" ht="52.5" customHeight="1" x14ac:dyDescent="0.2">
      <c r="A334" s="8"/>
      <c r="B334" s="64" t="s">
        <v>16</v>
      </c>
      <c r="C334" s="73"/>
      <c r="D334" s="15" t="s">
        <v>15</v>
      </c>
      <c r="E334" s="13"/>
      <c r="F334" s="14"/>
      <c r="G334" s="14"/>
      <c r="H334" s="56">
        <v>9494.7000000000007</v>
      </c>
      <c r="I334" s="56">
        <v>10490.9</v>
      </c>
      <c r="J334" s="32"/>
      <c r="K334" s="30"/>
    </row>
    <row r="335" spans="1:11" ht="12.75" customHeight="1" x14ac:dyDescent="0.2">
      <c r="A335" s="8"/>
      <c r="B335" s="62" t="s">
        <v>13</v>
      </c>
      <c r="C335" s="72"/>
      <c r="D335" s="12" t="s">
        <v>15</v>
      </c>
      <c r="E335" s="10">
        <v>500</v>
      </c>
      <c r="F335" s="11"/>
      <c r="G335" s="11"/>
      <c r="H335" s="57">
        <v>9494.7000000000007</v>
      </c>
      <c r="I335" s="57">
        <v>10490.9</v>
      </c>
      <c r="J335" s="32"/>
      <c r="K335" s="30"/>
    </row>
    <row r="336" spans="1:11" ht="12.75" customHeight="1" x14ac:dyDescent="0.2">
      <c r="A336" s="8"/>
      <c r="B336" s="62" t="s">
        <v>12</v>
      </c>
      <c r="C336" s="72"/>
      <c r="D336" s="12" t="s">
        <v>15</v>
      </c>
      <c r="E336" s="10">
        <v>520</v>
      </c>
      <c r="F336" s="11">
        <v>5</v>
      </c>
      <c r="G336" s="11">
        <v>3</v>
      </c>
      <c r="H336" s="57">
        <v>9494.7000000000007</v>
      </c>
      <c r="I336" s="57">
        <v>10490.9</v>
      </c>
      <c r="J336" s="32"/>
      <c r="K336" s="30"/>
    </row>
    <row r="337" spans="1:11" ht="42.75" customHeight="1" x14ac:dyDescent="0.2">
      <c r="A337" s="8"/>
      <c r="B337" s="64" t="s">
        <v>14</v>
      </c>
      <c r="C337" s="73"/>
      <c r="D337" s="15" t="s">
        <v>11</v>
      </c>
      <c r="E337" s="13"/>
      <c r="F337" s="14"/>
      <c r="G337" s="14"/>
      <c r="H337" s="56">
        <v>6000</v>
      </c>
      <c r="I337" s="56">
        <v>6000</v>
      </c>
      <c r="J337" s="32"/>
      <c r="K337" s="30"/>
    </row>
    <row r="338" spans="1:11" ht="12.75" customHeight="1" x14ac:dyDescent="0.2">
      <c r="A338" s="8"/>
      <c r="B338" s="62" t="s">
        <v>13</v>
      </c>
      <c r="C338" s="72"/>
      <c r="D338" s="12" t="s">
        <v>11</v>
      </c>
      <c r="E338" s="10">
        <v>500</v>
      </c>
      <c r="F338" s="11"/>
      <c r="G338" s="11"/>
      <c r="H338" s="57">
        <v>6000</v>
      </c>
      <c r="I338" s="57">
        <v>6000</v>
      </c>
      <c r="J338" s="32"/>
      <c r="K338" s="30"/>
    </row>
    <row r="339" spans="1:11" ht="12.75" customHeight="1" x14ac:dyDescent="0.2">
      <c r="A339" s="8"/>
      <c r="B339" s="62" t="s">
        <v>12</v>
      </c>
      <c r="C339" s="72"/>
      <c r="D339" s="12" t="s">
        <v>11</v>
      </c>
      <c r="E339" s="10">
        <v>520</v>
      </c>
      <c r="F339" s="11">
        <v>5</v>
      </c>
      <c r="G339" s="11">
        <v>3</v>
      </c>
      <c r="H339" s="57">
        <v>6000</v>
      </c>
      <c r="I339" s="57">
        <v>6000</v>
      </c>
      <c r="J339" s="32"/>
      <c r="K339" s="30"/>
    </row>
    <row r="340" spans="1:11" ht="63.75" customHeight="1" x14ac:dyDescent="0.2">
      <c r="A340" s="8"/>
      <c r="B340" s="64" t="s">
        <v>283</v>
      </c>
      <c r="C340" s="73"/>
      <c r="D340" s="15" t="s">
        <v>282</v>
      </c>
      <c r="E340" s="13"/>
      <c r="F340" s="14"/>
      <c r="G340" s="14"/>
      <c r="H340" s="56">
        <v>73536</v>
      </c>
      <c r="I340" s="56">
        <v>0</v>
      </c>
      <c r="J340" s="32"/>
      <c r="K340" s="30"/>
    </row>
    <row r="341" spans="1:11" ht="12.75" customHeight="1" x14ac:dyDescent="0.2">
      <c r="A341" s="8"/>
      <c r="B341" s="62" t="s">
        <v>13</v>
      </c>
      <c r="C341" s="72"/>
      <c r="D341" s="12" t="s">
        <v>282</v>
      </c>
      <c r="E341" s="10">
        <v>500</v>
      </c>
      <c r="F341" s="11"/>
      <c r="G341" s="11"/>
      <c r="H341" s="57">
        <v>73536</v>
      </c>
      <c r="I341" s="57">
        <v>0</v>
      </c>
      <c r="J341" s="32"/>
      <c r="K341" s="30"/>
    </row>
    <row r="342" spans="1:11" ht="12.75" customHeight="1" x14ac:dyDescent="0.2">
      <c r="A342" s="8"/>
      <c r="B342" s="62" t="s">
        <v>12</v>
      </c>
      <c r="C342" s="72"/>
      <c r="D342" s="12" t="s">
        <v>282</v>
      </c>
      <c r="E342" s="10">
        <v>520</v>
      </c>
      <c r="F342" s="11">
        <v>5</v>
      </c>
      <c r="G342" s="11">
        <v>2</v>
      </c>
      <c r="H342" s="57">
        <v>73536</v>
      </c>
      <c r="I342" s="57">
        <v>0</v>
      </c>
      <c r="J342" s="32"/>
      <c r="K342" s="30"/>
    </row>
    <row r="343" spans="1:11" ht="71.25" customHeight="1" x14ac:dyDescent="0.2">
      <c r="A343" s="8"/>
      <c r="B343" s="64" t="s">
        <v>10</v>
      </c>
      <c r="C343" s="73"/>
      <c r="D343" s="15" t="s">
        <v>7</v>
      </c>
      <c r="E343" s="13"/>
      <c r="F343" s="14"/>
      <c r="G343" s="14"/>
      <c r="H343" s="56">
        <v>16579.099999999999</v>
      </c>
      <c r="I343" s="56">
        <v>16681.2</v>
      </c>
      <c r="J343" s="32"/>
      <c r="K343" s="30"/>
    </row>
    <row r="344" spans="1:11" ht="21.75" customHeight="1" x14ac:dyDescent="0.2">
      <c r="A344" s="8"/>
      <c r="B344" s="62" t="s">
        <v>9</v>
      </c>
      <c r="C344" s="72"/>
      <c r="D344" s="12" t="s">
        <v>7</v>
      </c>
      <c r="E344" s="10">
        <v>600</v>
      </c>
      <c r="F344" s="11"/>
      <c r="G344" s="11"/>
      <c r="H344" s="57">
        <v>16579.099999999999</v>
      </c>
      <c r="I344" s="57">
        <v>16681.2</v>
      </c>
      <c r="J344" s="32"/>
      <c r="K344" s="30"/>
    </row>
    <row r="345" spans="1:11" ht="12.75" customHeight="1" x14ac:dyDescent="0.2">
      <c r="A345" s="8"/>
      <c r="B345" s="62" t="s">
        <v>8</v>
      </c>
      <c r="C345" s="72"/>
      <c r="D345" s="12" t="s">
        <v>7</v>
      </c>
      <c r="E345" s="10">
        <v>610</v>
      </c>
      <c r="F345" s="11">
        <v>10</v>
      </c>
      <c r="G345" s="11">
        <v>2</v>
      </c>
      <c r="H345" s="57">
        <v>16579.099999999999</v>
      </c>
      <c r="I345" s="57">
        <v>16681.2</v>
      </c>
      <c r="J345" s="32"/>
      <c r="K345" s="30"/>
    </row>
    <row r="346" spans="1:11" ht="12.75" customHeight="1" thickBot="1" x14ac:dyDescent="0.25">
      <c r="A346" s="31"/>
      <c r="B346" s="4"/>
      <c r="C346" s="4"/>
      <c r="D346" s="4"/>
      <c r="E346" s="4"/>
      <c r="F346" s="4"/>
      <c r="G346" s="4"/>
      <c r="H346" s="59">
        <v>1710156.1</v>
      </c>
      <c r="I346" s="59">
        <v>1661305</v>
      </c>
      <c r="J346" s="1"/>
      <c r="K346" s="30"/>
    </row>
    <row r="347" spans="1:11" ht="12.75" customHeight="1" x14ac:dyDescent="0.2">
      <c r="A347" s="1"/>
      <c r="B347" s="29"/>
      <c r="C347" s="29"/>
      <c r="D347" s="29"/>
      <c r="E347" s="29"/>
      <c r="F347" s="29"/>
      <c r="G347" s="29"/>
      <c r="H347" s="29"/>
      <c r="I347" s="29"/>
      <c r="J347" s="1"/>
      <c r="K347" s="1"/>
    </row>
  </sheetData>
  <mergeCells count="347">
    <mergeCell ref="C6:I7"/>
    <mergeCell ref="A8:I8"/>
    <mergeCell ref="B10:I10"/>
    <mergeCell ref="A1:I1"/>
    <mergeCell ref="A2:I2"/>
    <mergeCell ref="A3:I3"/>
    <mergeCell ref="B4:I4"/>
    <mergeCell ref="A5:I5"/>
    <mergeCell ref="E11:E12"/>
    <mergeCell ref="H11:I11"/>
    <mergeCell ref="D11:D12"/>
    <mergeCell ref="F11:F12"/>
    <mergeCell ref="G11:G12"/>
    <mergeCell ref="C11:C12"/>
    <mergeCell ref="B136:C136"/>
    <mergeCell ref="B140:C140"/>
    <mergeCell ref="B45:C45"/>
    <mergeCell ref="B48:C48"/>
    <mergeCell ref="B53:C53"/>
    <mergeCell ref="B59:C59"/>
    <mergeCell ref="B125:C125"/>
    <mergeCell ref="B130:C130"/>
    <mergeCell ref="B133:C133"/>
    <mergeCell ref="B137:C137"/>
    <mergeCell ref="B47:C47"/>
    <mergeCell ref="B128:C128"/>
    <mergeCell ref="B131:C131"/>
    <mergeCell ref="B99:C99"/>
    <mergeCell ref="B104:C104"/>
    <mergeCell ref="B111:C111"/>
    <mergeCell ref="B116:C116"/>
    <mergeCell ref="B119:C119"/>
    <mergeCell ref="B13:C13"/>
    <mergeCell ref="B23:C23"/>
    <mergeCell ref="B29:C29"/>
    <mergeCell ref="B36:C36"/>
    <mergeCell ref="B58:C58"/>
    <mergeCell ref="B65:C65"/>
    <mergeCell ref="B40:C40"/>
    <mergeCell ref="B39:C39"/>
    <mergeCell ref="B17:C17"/>
    <mergeCell ref="B15:C15"/>
    <mergeCell ref="B21:C21"/>
    <mergeCell ref="B98:C98"/>
    <mergeCell ref="B14:C14"/>
    <mergeCell ref="B20:C20"/>
    <mergeCell ref="B24:C24"/>
    <mergeCell ref="B30:C30"/>
    <mergeCell ref="B33:C33"/>
    <mergeCell ref="B37:C37"/>
    <mergeCell ref="B62:C62"/>
    <mergeCell ref="B67:C67"/>
    <mergeCell ref="B72:C72"/>
    <mergeCell ref="B77:C77"/>
    <mergeCell ref="B86:C86"/>
    <mergeCell ref="B93:C93"/>
    <mergeCell ref="B139:C139"/>
    <mergeCell ref="B143:C143"/>
    <mergeCell ref="B152:C152"/>
    <mergeCell ref="B156:C156"/>
    <mergeCell ref="B160:C160"/>
    <mergeCell ref="B151:C151"/>
    <mergeCell ref="B154:C154"/>
    <mergeCell ref="B158:C158"/>
    <mergeCell ref="B155:C155"/>
    <mergeCell ref="B159:C159"/>
    <mergeCell ref="B184:C184"/>
    <mergeCell ref="B185:C185"/>
    <mergeCell ref="B188:C188"/>
    <mergeCell ref="B191:C191"/>
    <mergeCell ref="B194:C194"/>
    <mergeCell ref="B197:C197"/>
    <mergeCell ref="B141:C141"/>
    <mergeCell ref="B146:C146"/>
    <mergeCell ref="B149:C149"/>
    <mergeCell ref="B147:C147"/>
    <mergeCell ref="B163:C163"/>
    <mergeCell ref="B170:C170"/>
    <mergeCell ref="B174:C174"/>
    <mergeCell ref="B186:C186"/>
    <mergeCell ref="B189:C189"/>
    <mergeCell ref="B192:C192"/>
    <mergeCell ref="B198:C198"/>
    <mergeCell ref="B201:C201"/>
    <mergeCell ref="B187:C187"/>
    <mergeCell ref="B190:C190"/>
    <mergeCell ref="B193:C193"/>
    <mergeCell ref="B196:C196"/>
    <mergeCell ref="B199:C199"/>
    <mergeCell ref="B204:C204"/>
    <mergeCell ref="B207:C207"/>
    <mergeCell ref="B211:C211"/>
    <mergeCell ref="B205:C205"/>
    <mergeCell ref="B208:C208"/>
    <mergeCell ref="B214:C214"/>
    <mergeCell ref="B219:C219"/>
    <mergeCell ref="B224:C224"/>
    <mergeCell ref="B227:C227"/>
    <mergeCell ref="B226:C226"/>
    <mergeCell ref="B230:C230"/>
    <mergeCell ref="B233:C233"/>
    <mergeCell ref="B228:C228"/>
    <mergeCell ref="B231:C231"/>
    <mergeCell ref="B236:C236"/>
    <mergeCell ref="B241:C241"/>
    <mergeCell ref="B244:C244"/>
    <mergeCell ref="B247:C247"/>
    <mergeCell ref="B258:C258"/>
    <mergeCell ref="B234:C234"/>
    <mergeCell ref="B237:C237"/>
    <mergeCell ref="B239:C239"/>
    <mergeCell ref="B242:C242"/>
    <mergeCell ref="B245:C245"/>
    <mergeCell ref="B248:C248"/>
    <mergeCell ref="B243:C243"/>
    <mergeCell ref="B246:C246"/>
    <mergeCell ref="B251:C251"/>
    <mergeCell ref="B254:C254"/>
    <mergeCell ref="B256:C256"/>
    <mergeCell ref="B257:C257"/>
    <mergeCell ref="B229:C229"/>
    <mergeCell ref="B232:C232"/>
    <mergeCell ref="B235:C235"/>
    <mergeCell ref="B331:C331"/>
    <mergeCell ref="B334:C334"/>
    <mergeCell ref="B308:C308"/>
    <mergeCell ref="B265:C265"/>
    <mergeCell ref="B270:C270"/>
    <mergeCell ref="B273:C273"/>
    <mergeCell ref="B278:C278"/>
    <mergeCell ref="B289:C289"/>
    <mergeCell ref="B294:C294"/>
    <mergeCell ref="B299:C299"/>
    <mergeCell ref="B302:C302"/>
    <mergeCell ref="B307:C307"/>
    <mergeCell ref="B303:C303"/>
    <mergeCell ref="B305:C305"/>
    <mergeCell ref="B301:C301"/>
    <mergeCell ref="B343:C343"/>
    <mergeCell ref="B49:C49"/>
    <mergeCell ref="B51:C51"/>
    <mergeCell ref="B54:C54"/>
    <mergeCell ref="B134:C134"/>
    <mergeCell ref="B138:C138"/>
    <mergeCell ref="B142:C142"/>
    <mergeCell ref="B144:C144"/>
    <mergeCell ref="B195:C195"/>
    <mergeCell ref="B311:C311"/>
    <mergeCell ref="B314:C314"/>
    <mergeCell ref="B304:C304"/>
    <mergeCell ref="B322:C322"/>
    <mergeCell ref="B325:C325"/>
    <mergeCell ref="B328:C328"/>
    <mergeCell ref="B75:C75"/>
    <mergeCell ref="B78:C78"/>
    <mergeCell ref="B81:C81"/>
    <mergeCell ref="B74:C74"/>
    <mergeCell ref="B123:C123"/>
    <mergeCell ref="B126:C126"/>
    <mergeCell ref="B310:C310"/>
    <mergeCell ref="B313:C313"/>
    <mergeCell ref="B316:C316"/>
    <mergeCell ref="B25:C25"/>
    <mergeCell ref="B27:C27"/>
    <mergeCell ref="B34:C34"/>
    <mergeCell ref="B43:C43"/>
    <mergeCell ref="B41:C41"/>
    <mergeCell ref="B38:C38"/>
    <mergeCell ref="B46:C46"/>
    <mergeCell ref="B35:C35"/>
    <mergeCell ref="B44:C44"/>
    <mergeCell ref="B42:C42"/>
    <mergeCell ref="B31:C31"/>
    <mergeCell ref="B56:C56"/>
    <mergeCell ref="B60:C60"/>
    <mergeCell ref="B63:C63"/>
    <mergeCell ref="B68:C68"/>
    <mergeCell ref="B70:C70"/>
    <mergeCell ref="B73:C73"/>
    <mergeCell ref="B69:C69"/>
    <mergeCell ref="B71:C71"/>
    <mergeCell ref="B84:C84"/>
    <mergeCell ref="B76:C76"/>
    <mergeCell ref="B79:C79"/>
    <mergeCell ref="B66:C66"/>
    <mergeCell ref="B87:C87"/>
    <mergeCell ref="B89:C89"/>
    <mergeCell ref="B91:C91"/>
    <mergeCell ref="B88:C88"/>
    <mergeCell ref="B90:C90"/>
    <mergeCell ref="B120:C120"/>
    <mergeCell ref="B150:C150"/>
    <mergeCell ref="B153:C153"/>
    <mergeCell ref="B157:C157"/>
    <mergeCell ref="B105:C105"/>
    <mergeCell ref="B118:C118"/>
    <mergeCell ref="B121:C121"/>
    <mergeCell ref="B109:C109"/>
    <mergeCell ref="B112:C112"/>
    <mergeCell ref="B114:C114"/>
    <mergeCell ref="B117:C117"/>
    <mergeCell ref="B122:C122"/>
    <mergeCell ref="B124:C124"/>
    <mergeCell ref="B127:C127"/>
    <mergeCell ref="B129:C129"/>
    <mergeCell ref="B132:C132"/>
    <mergeCell ref="B135:C135"/>
    <mergeCell ref="B145:C145"/>
    <mergeCell ref="B148:C148"/>
    <mergeCell ref="B161:C161"/>
    <mergeCell ref="B165:C165"/>
    <mergeCell ref="B168:C168"/>
    <mergeCell ref="B166:C166"/>
    <mergeCell ref="B172:C172"/>
    <mergeCell ref="B176:C176"/>
    <mergeCell ref="B180:C180"/>
    <mergeCell ref="B183:C183"/>
    <mergeCell ref="B173:C173"/>
    <mergeCell ref="B177:C177"/>
    <mergeCell ref="B178:C178"/>
    <mergeCell ref="B181:C181"/>
    <mergeCell ref="B162:C162"/>
    <mergeCell ref="B182:C182"/>
    <mergeCell ref="B164:C164"/>
    <mergeCell ref="B167:C167"/>
    <mergeCell ref="B171:C171"/>
    <mergeCell ref="B169:C169"/>
    <mergeCell ref="B274:C274"/>
    <mergeCell ref="B300:C300"/>
    <mergeCell ref="B276:C276"/>
    <mergeCell ref="B279:C279"/>
    <mergeCell ref="B282:C282"/>
    <mergeCell ref="B286:C286"/>
    <mergeCell ref="B285:C285"/>
    <mergeCell ref="B202:C202"/>
    <mergeCell ref="B200:C200"/>
    <mergeCell ref="B212:C212"/>
    <mergeCell ref="B215:C215"/>
    <mergeCell ref="B217:C217"/>
    <mergeCell ref="B220:C220"/>
    <mergeCell ref="B222:C222"/>
    <mergeCell ref="B225:C225"/>
    <mergeCell ref="B221:C221"/>
    <mergeCell ref="B223:C223"/>
    <mergeCell ref="B203:C203"/>
    <mergeCell ref="B206:C206"/>
    <mergeCell ref="B209:C209"/>
    <mergeCell ref="B213:C213"/>
    <mergeCell ref="B216:C216"/>
    <mergeCell ref="B218:C218"/>
    <mergeCell ref="B210:C210"/>
    <mergeCell ref="B335:C335"/>
    <mergeCell ref="B330:C330"/>
    <mergeCell ref="B333:C333"/>
    <mergeCell ref="B287:C287"/>
    <mergeCell ref="B292:C292"/>
    <mergeCell ref="B290:C290"/>
    <mergeCell ref="B295:C295"/>
    <mergeCell ref="B297:C297"/>
    <mergeCell ref="B341:C341"/>
    <mergeCell ref="B298:C298"/>
    <mergeCell ref="B324:C324"/>
    <mergeCell ref="B327:C327"/>
    <mergeCell ref="B339:C339"/>
    <mergeCell ref="B288:C288"/>
    <mergeCell ref="B293:C293"/>
    <mergeCell ref="B291:C291"/>
    <mergeCell ref="B296:C296"/>
    <mergeCell ref="B337:C337"/>
    <mergeCell ref="B336:C336"/>
    <mergeCell ref="B340:C340"/>
    <mergeCell ref="B319:C319"/>
    <mergeCell ref="B317:C317"/>
    <mergeCell ref="B306:C306"/>
    <mergeCell ref="B309:C309"/>
    <mergeCell ref="B344:C344"/>
    <mergeCell ref="B18:C18"/>
    <mergeCell ref="B16:C16"/>
    <mergeCell ref="B19:C19"/>
    <mergeCell ref="B22:C22"/>
    <mergeCell ref="B26:C26"/>
    <mergeCell ref="B28:C28"/>
    <mergeCell ref="B32:C32"/>
    <mergeCell ref="B320:C320"/>
    <mergeCell ref="B64:C64"/>
    <mergeCell ref="B338:C338"/>
    <mergeCell ref="B323:C323"/>
    <mergeCell ref="B326:C326"/>
    <mergeCell ref="B329:C329"/>
    <mergeCell ref="B332:C332"/>
    <mergeCell ref="B85:C85"/>
    <mergeCell ref="B50:C50"/>
    <mergeCell ref="B52:C52"/>
    <mergeCell ref="B55:C55"/>
    <mergeCell ref="B57:C57"/>
    <mergeCell ref="B61:C61"/>
    <mergeCell ref="B103:C103"/>
    <mergeCell ref="B106:C106"/>
    <mergeCell ref="B102:C102"/>
    <mergeCell ref="B238:C238"/>
    <mergeCell ref="B272:C272"/>
    <mergeCell ref="B250:C250"/>
    <mergeCell ref="B252:C252"/>
    <mergeCell ref="B249:C249"/>
    <mergeCell ref="B253:C253"/>
    <mergeCell ref="B255:C255"/>
    <mergeCell ref="B284:C284"/>
    <mergeCell ref="B260:C260"/>
    <mergeCell ref="B262:C262"/>
    <mergeCell ref="B264:C264"/>
    <mergeCell ref="B267:C267"/>
    <mergeCell ref="B269:C269"/>
    <mergeCell ref="B275:C275"/>
    <mergeCell ref="B277:C277"/>
    <mergeCell ref="B281:C281"/>
    <mergeCell ref="B283:C283"/>
    <mergeCell ref="B280:C280"/>
    <mergeCell ref="B259:C259"/>
    <mergeCell ref="B261:C261"/>
    <mergeCell ref="B263:C263"/>
    <mergeCell ref="B266:C266"/>
    <mergeCell ref="B268:C268"/>
    <mergeCell ref="B271:C271"/>
    <mergeCell ref="B342:C342"/>
    <mergeCell ref="B345:C345"/>
    <mergeCell ref="B312:C312"/>
    <mergeCell ref="B315:C315"/>
    <mergeCell ref="B318:C318"/>
    <mergeCell ref="B321:C321"/>
    <mergeCell ref="B80:C80"/>
    <mergeCell ref="B83:C83"/>
    <mergeCell ref="B240:C240"/>
    <mergeCell ref="B82:C82"/>
    <mergeCell ref="B92:C92"/>
    <mergeCell ref="B95:C95"/>
    <mergeCell ref="B94:C94"/>
    <mergeCell ref="B97:C97"/>
    <mergeCell ref="B101:C101"/>
    <mergeCell ref="B96:C96"/>
    <mergeCell ref="B100:C100"/>
    <mergeCell ref="B108:C108"/>
    <mergeCell ref="B107:C107"/>
    <mergeCell ref="B110:C110"/>
    <mergeCell ref="B113:C113"/>
    <mergeCell ref="B115:C115"/>
    <mergeCell ref="B175:C175"/>
    <mergeCell ref="B179:C179"/>
  </mergeCells>
  <pageMargins left="0.78740157480314965" right="0.39370078740157483" top="0.39370078740157483" bottom="0.59055118110236227" header="0" footer="0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2021-01-10T08:10:54Z</cp:lastPrinted>
  <dcterms:created xsi:type="dcterms:W3CDTF">2021-01-10T04:46:41Z</dcterms:created>
  <dcterms:modified xsi:type="dcterms:W3CDTF">2021-01-10T13:32:23Z</dcterms:modified>
</cp:coreProperties>
</file>