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0" windowWidth="19320" windowHeight="8670" activeTab="1"/>
  </bookViews>
  <sheets>
    <sheet name="табл 1.1." sheetId="6" r:id="rId1"/>
    <sheet name="Табл1.6" sheetId="3" r:id="rId2"/>
  </sheets>
  <calcPr calcId="114210"/>
</workbook>
</file>

<file path=xl/calcChain.xml><?xml version="1.0" encoding="utf-8"?>
<calcChain xmlns="http://schemas.openxmlformats.org/spreadsheetml/2006/main">
  <c r="D36" i="6"/>
  <c r="D35" i="3"/>
  <c r="C35"/>
  <c r="B14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</calcChain>
</file>

<file path=xl/sharedStrings.xml><?xml version="1.0" encoding="utf-8"?>
<sst xmlns="http://schemas.openxmlformats.org/spreadsheetml/2006/main" count="70" uniqueCount="43">
  <si>
    <t>Приложение  № 11</t>
  </si>
  <si>
    <t>тыс.руб.</t>
  </si>
  <si>
    <t>Наименование муниципальных образований</t>
  </si>
  <si>
    <t>Итого</t>
  </si>
  <si>
    <t xml:space="preserve">"О бюджете Тогучинского района  Новосибирской области на 2015 год и плановый период 2016 и 2017 годов " </t>
  </si>
  <si>
    <t>таблица 1.6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</si>
  <si>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</si>
  <si>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</si>
  <si>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</si>
  <si>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</si>
  <si>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</si>
  <si>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</si>
  <si>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</si>
  <si>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</si>
  <si>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</si>
  <si>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</si>
  <si>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</si>
  <si>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</si>
  <si>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</si>
  <si>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</si>
  <si>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</si>
  <si>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</si>
  <si>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</si>
  <si>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</si>
  <si>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</si>
  <si>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</si>
  <si>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"О внесении изменений в решение № 279  29-й сессии второго созыва</t>
  </si>
  <si>
    <t>Всего</t>
  </si>
  <si>
    <t>в том числе</t>
  </si>
  <si>
    <t>в части возмещения выпадающих доходов МП( арендная плата за зимлю, продажа зем.участков)</t>
  </si>
  <si>
    <t>в части наказов избирателей</t>
  </si>
  <si>
    <t>2015 год</t>
  </si>
  <si>
    <t>г.Тогучин</t>
  </si>
  <si>
    <t>р.п. Горный</t>
  </si>
  <si>
    <t>Распределение  субсидии 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                                         на 2015 год</t>
  </si>
  <si>
    <t>таблица 1.1</t>
  </si>
  <si>
    <t xml:space="preserve">Распределение субсидии на  реализацию мероприятий государственной программы Новосибирской области «Развитие автомобильных дорог регионального, межмуниципального и местного значения в Новосибирской области»                                                                                          на 2015 год </t>
  </si>
  <si>
    <t>к решению 2 -й сессии  третьего созыва</t>
  </si>
  <si>
    <t>к решению 2-й сессии третьего созыва</t>
  </si>
  <si>
    <t xml:space="preserve">Совета депутатов Тогучинского района  Новосибирской области №17  </t>
  </si>
  <si>
    <t>от    22.10.2015 года</t>
  </si>
  <si>
    <t xml:space="preserve">Совета депутатов Тогучинского района  Новосибирской области №17 </t>
  </si>
  <si>
    <t>от   22.10.2015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</si>
</sst>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6" formatCode="0.00000"/>
  </numFmts>
  <fonts count="2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20" fillId="0" borderId="1" applyNumberFormat="0">
      <alignment horizontal="right" vertical="top"/>
    </xf>
    <xf numFmtId="0" fontId="20" fillId="0" borderId="1" applyNumberFormat="0">
      <alignment horizontal="right" vertical="top"/>
    </xf>
    <xf numFmtId="0" fontId="20" fillId="2" borderId="1" applyNumberFormat="0">
      <alignment horizontal="right" vertical="top"/>
    </xf>
    <xf numFmtId="49" fontId="20" fillId="3" borderId="1">
      <alignment horizontal="left" vertical="top"/>
    </xf>
    <xf numFmtId="49" fontId="21" fillId="0" borderId="1">
      <alignment horizontal="left" vertical="top"/>
    </xf>
    <xf numFmtId="0" fontId="20" fillId="4" borderId="1">
      <alignment horizontal="left" vertical="top" wrapText="1"/>
    </xf>
    <xf numFmtId="0" fontId="21" fillId="0" borderId="1">
      <alignment horizontal="left" vertical="top" wrapText="1"/>
    </xf>
    <xf numFmtId="0" fontId="20" fillId="5" borderId="1">
      <alignment horizontal="left" vertical="top" wrapText="1"/>
    </xf>
    <xf numFmtId="0" fontId="20" fillId="6" borderId="1">
      <alignment horizontal="left" vertical="top" wrapText="1"/>
    </xf>
    <xf numFmtId="0" fontId="20" fillId="7" borderId="1">
      <alignment horizontal="left" vertical="top" wrapText="1"/>
    </xf>
    <xf numFmtId="0" fontId="20" fillId="8" borderId="1">
      <alignment horizontal="left" vertical="top" wrapText="1"/>
    </xf>
    <xf numFmtId="0" fontId="20" fillId="0" borderId="1">
      <alignment horizontal="left" vertical="top" wrapText="1"/>
    </xf>
    <xf numFmtId="0" fontId="16" fillId="0" borderId="0">
      <alignment horizontal="left" vertical="top"/>
    </xf>
    <xf numFmtId="0" fontId="5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5" fillId="0" borderId="0"/>
    <xf numFmtId="0" fontId="1" fillId="0" borderId="0"/>
    <xf numFmtId="0" fontId="22" fillId="0" borderId="0"/>
    <xf numFmtId="0" fontId="20" fillId="0" borderId="0">
      <protection locked="0"/>
    </xf>
    <xf numFmtId="0" fontId="1" fillId="0" borderId="0"/>
    <xf numFmtId="0" fontId="5" fillId="0" borderId="0"/>
    <xf numFmtId="0" fontId="20" fillId="0" borderId="0"/>
    <xf numFmtId="0" fontId="5" fillId="0" borderId="0"/>
    <xf numFmtId="0" fontId="2" fillId="0" borderId="0"/>
    <xf numFmtId="0" fontId="20" fillId="4" borderId="2" applyNumberFormat="0">
      <alignment horizontal="right" vertical="top"/>
    </xf>
    <xf numFmtId="0" fontId="20" fillId="5" borderId="2" applyNumberFormat="0">
      <alignment horizontal="right" vertical="top"/>
    </xf>
    <xf numFmtId="0" fontId="20" fillId="0" borderId="1" applyNumberFormat="0">
      <alignment horizontal="right" vertical="top"/>
    </xf>
    <xf numFmtId="0" fontId="20" fillId="0" borderId="1" applyNumberFormat="0">
      <alignment horizontal="right" vertical="top"/>
    </xf>
    <xf numFmtId="0" fontId="20" fillId="6" borderId="2" applyNumberFormat="0">
      <alignment horizontal="right" vertical="top"/>
    </xf>
    <xf numFmtId="0" fontId="20" fillId="0" borderId="1" applyNumberFormat="0">
      <alignment horizontal="right" vertical="top"/>
    </xf>
    <xf numFmtId="49" fontId="17" fillId="9" borderId="1">
      <alignment horizontal="left" vertical="top" wrapText="1"/>
    </xf>
    <xf numFmtId="49" fontId="18" fillId="0" borderId="1">
      <alignment horizontal="left" vertical="top" wrapText="1"/>
    </xf>
    <xf numFmtId="43" fontId="5" fillId="0" borderId="0" applyFont="0" applyFill="0" applyBorder="0" applyAlignment="0" applyProtection="0"/>
    <xf numFmtId="0" fontId="20" fillId="8" borderId="1">
      <alignment horizontal="left" vertical="top" wrapText="1"/>
    </xf>
    <xf numFmtId="0" fontId="20" fillId="0" borderId="1">
      <alignment horizontal="left" vertical="top" wrapText="1"/>
    </xf>
  </cellStyleXfs>
  <cellXfs count="43">
    <xf numFmtId="0" fontId="0" fillId="0" borderId="0" xfId="0"/>
    <xf numFmtId="0" fontId="4" fillId="0" borderId="0" xfId="21" applyFont="1" applyAlignment="1">
      <alignment horizontal="right"/>
    </xf>
    <xf numFmtId="0" fontId="8" fillId="0" borderId="1" xfId="14" applyFont="1" applyBorder="1"/>
    <xf numFmtId="0" fontId="9" fillId="0" borderId="0" xfId="0" applyFont="1"/>
    <xf numFmtId="0" fontId="10" fillId="0" borderId="1" xfId="0" applyFont="1" applyBorder="1" applyAlignment="1">
      <alignment horizontal="center" wrapText="1"/>
    </xf>
    <xf numFmtId="164" fontId="1" fillId="0" borderId="1" xfId="37" applyNumberFormat="1" applyFont="1" applyFill="1" applyBorder="1" applyAlignment="1"/>
    <xf numFmtId="0" fontId="1" fillId="0" borderId="1" xfId="28" applyFont="1" applyBorder="1" applyAlignment="1"/>
    <xf numFmtId="0" fontId="1" fillId="0" borderId="3" xfId="21" applyFont="1" applyBorder="1" applyAlignment="1">
      <alignment horizontal="left" vertical="center" wrapText="1"/>
    </xf>
    <xf numFmtId="165" fontId="1" fillId="0" borderId="1" xfId="21" applyNumberFormat="1" applyFont="1" applyBorder="1" applyAlignment="1">
      <alignment horizontal="right" vertical="center"/>
    </xf>
    <xf numFmtId="165" fontId="9" fillId="0" borderId="1" xfId="0" applyNumberFormat="1" applyFont="1" applyBorder="1"/>
    <xf numFmtId="0" fontId="13" fillId="0" borderId="1" xfId="0" applyFont="1" applyBorder="1" applyAlignment="1">
      <alignment horizontal="center" wrapText="1"/>
    </xf>
    <xf numFmtId="166" fontId="19" fillId="0" borderId="1" xfId="0" applyNumberFormat="1" applyFont="1" applyBorder="1"/>
    <xf numFmtId="166" fontId="13" fillId="10" borderId="1" xfId="0" applyNumberFormat="1" applyFont="1" applyFill="1" applyBorder="1"/>
    <xf numFmtId="165" fontId="13" fillId="0" borderId="1" xfId="0" applyNumberFormat="1" applyFont="1" applyFill="1" applyBorder="1"/>
    <xf numFmtId="165" fontId="13" fillId="10" borderId="1" xfId="0" applyNumberFormat="1" applyFont="1" applyFill="1" applyBorder="1"/>
    <xf numFmtId="0" fontId="1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12" fillId="0" borderId="4" xfId="0" applyFont="1" applyFill="1" applyBorder="1" applyAlignment="1"/>
    <xf numFmtId="0" fontId="12" fillId="0" borderId="4" xfId="0" applyFont="1" applyBorder="1" applyAlignment="1"/>
    <xf numFmtId="0" fontId="1" fillId="0" borderId="0" xfId="21" applyFont="1" applyBorder="1" applyAlignment="1">
      <alignment horizontal="right" wrapText="1"/>
    </xf>
    <xf numFmtId="0" fontId="9" fillId="0" borderId="0" xfId="0" applyFont="1" applyAlignment="1"/>
    <xf numFmtId="0" fontId="11" fillId="0" borderId="0" xfId="21" applyFont="1" applyAlignment="1">
      <alignment horizontal="center" wrapText="1"/>
    </xf>
    <xf numFmtId="0" fontId="13" fillId="0" borderId="0" xfId="0" applyFont="1" applyAlignment="1">
      <alignment wrapText="1"/>
    </xf>
    <xf numFmtId="0" fontId="1" fillId="0" borderId="0" xfId="2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4" fillId="0" borderId="0" xfId="21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21" applyFont="1" applyAlignment="1">
      <alignment horizontal="right"/>
    </xf>
    <xf numFmtId="0" fontId="0" fillId="0" borderId="0" xfId="0" applyAlignment="1"/>
    <xf numFmtId="0" fontId="4" fillId="0" borderId="0" xfId="21" applyFont="1" applyAlignment="1">
      <alignment horizontal="right"/>
    </xf>
    <xf numFmtId="0" fontId="4" fillId="0" borderId="0" xfId="21" applyFont="1" applyAlignment="1">
      <alignment horizontal="right" vertical="top" wrapText="1"/>
    </xf>
    <xf numFmtId="0" fontId="1" fillId="0" borderId="7" xfId="21" applyFont="1" applyBorder="1" applyAlignment="1">
      <alignment horizontal="right" vertical="center" wrapText="1"/>
    </xf>
    <xf numFmtId="0" fontId="8" fillId="0" borderId="8" xfId="21" applyFont="1" applyBorder="1" applyAlignment="1">
      <alignment horizontal="center" vertical="center" wrapText="1"/>
    </xf>
    <xf numFmtId="0" fontId="8" fillId="0" borderId="3" xfId="21" applyFont="1" applyBorder="1" applyAlignment="1">
      <alignment horizontal="center" vertical="center" wrapText="1"/>
    </xf>
    <xf numFmtId="0" fontId="8" fillId="0" borderId="8" xfId="21" applyFont="1" applyBorder="1" applyAlignment="1">
      <alignment horizontal="center" vertical="center"/>
    </xf>
    <xf numFmtId="0" fontId="8" fillId="0" borderId="3" xfId="21" applyFont="1" applyBorder="1" applyAlignment="1">
      <alignment horizontal="center" vertical="center"/>
    </xf>
    <xf numFmtId="0" fontId="6" fillId="0" borderId="0" xfId="21" applyFont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40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 2 2" xfId="15"/>
    <cellStyle name="Обычный 2 2 2" xfId="16"/>
    <cellStyle name="Обычный 2 2 3" xfId="17"/>
    <cellStyle name="Обычный 2 3" xfId="18"/>
    <cellStyle name="Обычный 2 4" xfId="19"/>
    <cellStyle name="Обычный 2 5" xfId="20"/>
    <cellStyle name="Обычный 3" xfId="21"/>
    <cellStyle name="Обычный 3 2" xfId="22"/>
    <cellStyle name="Обычный 3 3" xfId="23"/>
    <cellStyle name="Обычный 3 4" xfId="24"/>
    <cellStyle name="Обычный 3 5" xfId="25"/>
    <cellStyle name="Обычный 4" xfId="26"/>
    <cellStyle name="Обычный 5" xfId="27"/>
    <cellStyle name="Обычный_Лист1" xfId="28"/>
    <cellStyle name="Отдельная ячейка" xfId="29"/>
    <cellStyle name="Отдельная ячейка - константа" xfId="30"/>
    <cellStyle name="Отдельная ячейка - константа [печать]" xfId="31"/>
    <cellStyle name="Отдельная ячейка [печать]" xfId="32"/>
    <cellStyle name="Отдельная ячейка-результат" xfId="33"/>
    <cellStyle name="Отдельная ячейка-результат [печать]" xfId="34"/>
    <cellStyle name="Свойства элементов измерения" xfId="35"/>
    <cellStyle name="Свойства элементов измерения [печать]" xfId="36"/>
    <cellStyle name="Финансовый 2" xfId="37"/>
    <cellStyle name="Элементы осей" xfId="38"/>
    <cellStyle name="Элементы осей [печать]" xfId="3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zoomScale="85" zoomScaleNormal="85" workbookViewId="0">
      <selection activeCell="G7" sqref="G7"/>
    </sheetView>
  </sheetViews>
  <sheetFormatPr defaultColWidth="8.85546875" defaultRowHeight="15"/>
  <cols>
    <col min="1" max="1" width="26.42578125" customWidth="1"/>
    <col min="2" max="2" width="22.28515625" customWidth="1"/>
    <col min="3" max="3" width="17.85546875" customWidth="1"/>
    <col min="4" max="4" width="19.140625" customWidth="1"/>
  </cols>
  <sheetData>
    <row r="1" spans="1:4">
      <c r="A1" s="30" t="s">
        <v>0</v>
      </c>
      <c r="B1" s="30"/>
      <c r="C1" s="31"/>
      <c r="D1" s="31"/>
    </row>
    <row r="2" spans="1:4">
      <c r="A2" s="32" t="s">
        <v>38</v>
      </c>
      <c r="B2" s="32"/>
      <c r="C2" s="31"/>
      <c r="D2" s="31"/>
    </row>
    <row r="3" spans="1:4">
      <c r="A3" s="32" t="s">
        <v>39</v>
      </c>
      <c r="B3" s="32"/>
      <c r="C3" s="31"/>
      <c r="D3" s="31"/>
    </row>
    <row r="4" spans="1:4">
      <c r="A4" s="32" t="s">
        <v>40</v>
      </c>
      <c r="B4" s="32"/>
      <c r="C4" s="31"/>
      <c r="D4" s="31"/>
    </row>
    <row r="5" spans="1:4">
      <c r="A5" s="33" t="s">
        <v>26</v>
      </c>
      <c r="B5" s="33"/>
      <c r="C5" s="31"/>
      <c r="D5" s="31"/>
    </row>
    <row r="6" spans="1:4" ht="30" customHeight="1">
      <c r="A6" s="28" t="s">
        <v>4</v>
      </c>
      <c r="B6" s="28"/>
      <c r="C6" s="29"/>
      <c r="D6" s="29"/>
    </row>
    <row r="7" spans="1:4">
      <c r="A7" s="1"/>
      <c r="B7" s="1"/>
    </row>
    <row r="8" spans="1:4" ht="15.75">
      <c r="A8" s="20" t="s">
        <v>35</v>
      </c>
      <c r="B8" s="20"/>
      <c r="C8" s="21"/>
      <c r="D8" s="21"/>
    </row>
    <row r="9" spans="1:4" ht="87.6" customHeight="1">
      <c r="A9" s="22" t="s">
        <v>36</v>
      </c>
      <c r="B9" s="22"/>
      <c r="C9" s="23"/>
      <c r="D9" s="23"/>
    </row>
    <row r="10" spans="1:4" ht="15.75">
      <c r="A10" s="20" t="s">
        <v>1</v>
      </c>
      <c r="B10" s="20"/>
      <c r="C10" s="21"/>
      <c r="D10" s="21"/>
    </row>
    <row r="11" spans="1:4" ht="15.75">
      <c r="A11" s="24"/>
      <c r="B11" s="24"/>
      <c r="C11" s="3"/>
      <c r="D11" s="3"/>
    </row>
    <row r="12" spans="1:4">
      <c r="A12" s="25" t="s">
        <v>2</v>
      </c>
      <c r="B12" s="26"/>
      <c r="C12" s="26"/>
      <c r="D12" s="27" t="s">
        <v>31</v>
      </c>
    </row>
    <row r="13" spans="1:4">
      <c r="A13" s="25"/>
      <c r="B13" s="26"/>
      <c r="C13" s="26"/>
      <c r="D13" s="27"/>
    </row>
    <row r="14" spans="1:4" ht="18.75">
      <c r="A14" s="19" t="s">
        <v>32</v>
      </c>
      <c r="B14" s="16"/>
      <c r="C14" s="17"/>
      <c r="D14" s="12">
        <v>19000.667000000001</v>
      </c>
    </row>
    <row r="15" spans="1:4" ht="18.75">
      <c r="A15" s="19" t="s">
        <v>33</v>
      </c>
      <c r="B15" s="16"/>
      <c r="C15" s="17"/>
      <c r="D15" s="12">
        <v>1486</v>
      </c>
    </row>
    <row r="16" spans="1:4" ht="18.75">
      <c r="A16" s="19" t="s">
        <v>6</v>
      </c>
      <c r="B16" s="16"/>
      <c r="C16" s="17"/>
      <c r="D16" s="12">
        <v>294.8</v>
      </c>
    </row>
    <row r="17" spans="1:4" ht="18.75">
      <c r="A17" s="19" t="s">
        <v>7</v>
      </c>
      <c r="B17" s="16"/>
      <c r="C17" s="17"/>
      <c r="D17" s="12">
        <v>499.995</v>
      </c>
    </row>
    <row r="18" spans="1:4" ht="18.75">
      <c r="A18" s="19" t="s">
        <v>8</v>
      </c>
      <c r="B18" s="16"/>
      <c r="C18" s="17"/>
      <c r="D18" s="12">
        <v>500</v>
      </c>
    </row>
    <row r="19" spans="1:4" ht="18.75">
      <c r="A19" s="19" t="s">
        <v>9</v>
      </c>
      <c r="B19" s="16"/>
      <c r="C19" s="17"/>
      <c r="D19" s="12">
        <v>500</v>
      </c>
    </row>
    <row r="20" spans="1:4" ht="18.75">
      <c r="A20" s="19" t="s">
        <v>10</v>
      </c>
      <c r="B20" s="16"/>
      <c r="C20" s="17"/>
      <c r="D20" s="12">
        <v>293.96300000000002</v>
      </c>
    </row>
    <row r="21" spans="1:4" ht="18.75">
      <c r="A21" s="19" t="s">
        <v>11</v>
      </c>
      <c r="B21" s="16"/>
      <c r="C21" s="17"/>
      <c r="D21" s="12">
        <v>600</v>
      </c>
    </row>
    <row r="22" spans="1:4" ht="18.75">
      <c r="A22" s="19" t="s">
        <v>12</v>
      </c>
      <c r="B22" s="16"/>
      <c r="C22" s="17"/>
      <c r="D22" s="12">
        <v>293.8</v>
      </c>
    </row>
    <row r="23" spans="1:4" ht="18.75">
      <c r="A23" s="19" t="s">
        <v>13</v>
      </c>
      <c r="B23" s="16"/>
      <c r="C23" s="17"/>
      <c r="D23" s="12">
        <v>699.99752000000001</v>
      </c>
    </row>
    <row r="24" spans="1:4" ht="18.75">
      <c r="A24" s="19" t="s">
        <v>14</v>
      </c>
      <c r="B24" s="16"/>
      <c r="C24" s="17"/>
      <c r="D24" s="12">
        <v>500</v>
      </c>
    </row>
    <row r="25" spans="1:4" ht="18.75">
      <c r="A25" s="19" t="s">
        <v>15</v>
      </c>
      <c r="B25" s="16"/>
      <c r="C25" s="17"/>
      <c r="D25" s="12">
        <v>500</v>
      </c>
    </row>
    <row r="26" spans="1:4" ht="18.75">
      <c r="A26" s="19" t="s">
        <v>16</v>
      </c>
      <c r="B26" s="16"/>
      <c r="C26" s="17"/>
      <c r="D26" s="12">
        <v>5500</v>
      </c>
    </row>
    <row r="27" spans="1:4" ht="18.75">
      <c r="A27" s="19" t="s">
        <v>17</v>
      </c>
      <c r="B27" s="16"/>
      <c r="C27" s="17"/>
      <c r="D27" s="12">
        <v>774.07641000000001</v>
      </c>
    </row>
    <row r="28" spans="1:4" ht="18.75">
      <c r="A28" s="19" t="s">
        <v>18</v>
      </c>
      <c r="B28" s="16"/>
      <c r="C28" s="17"/>
      <c r="D28" s="12">
        <v>800</v>
      </c>
    </row>
    <row r="29" spans="1:4" ht="18.75">
      <c r="A29" s="19" t="s">
        <v>19</v>
      </c>
      <c r="B29" s="16"/>
      <c r="C29" s="17"/>
      <c r="D29" s="12">
        <v>500</v>
      </c>
    </row>
    <row r="30" spans="1:4" ht="18.75">
      <c r="A30" s="19" t="s">
        <v>20</v>
      </c>
      <c r="B30" s="16"/>
      <c r="C30" s="17"/>
      <c r="D30" s="12">
        <v>1000</v>
      </c>
    </row>
    <row r="31" spans="1:4" ht="18.75">
      <c r="A31" s="19" t="s">
        <v>21</v>
      </c>
      <c r="B31" s="16"/>
      <c r="C31" s="17"/>
      <c r="D31" s="12">
        <v>500</v>
      </c>
    </row>
    <row r="32" spans="1:4" ht="18.75">
      <c r="A32" s="18" t="s">
        <v>22</v>
      </c>
      <c r="B32" s="16"/>
      <c r="C32" s="17"/>
      <c r="D32" s="12">
        <v>492.07724000000002</v>
      </c>
    </row>
    <row r="33" spans="1:4" ht="18.75">
      <c r="A33" s="18" t="s">
        <v>23</v>
      </c>
      <c r="B33" s="16"/>
      <c r="C33" s="17"/>
      <c r="D33" s="12">
        <v>729</v>
      </c>
    </row>
    <row r="34" spans="1:4" ht="18.75">
      <c r="A34" s="18" t="s">
        <v>24</v>
      </c>
      <c r="B34" s="16"/>
      <c r="C34" s="17"/>
      <c r="D34" s="12">
        <v>500</v>
      </c>
    </row>
    <row r="35" spans="1:4" ht="18.75">
      <c r="A35" s="18" t="s">
        <v>25</v>
      </c>
      <c r="B35" s="16"/>
      <c r="C35" s="17"/>
      <c r="D35" s="12">
        <v>999.99918000000002</v>
      </c>
    </row>
    <row r="36" spans="1:4" ht="18.75">
      <c r="A36" s="15" t="s">
        <v>3</v>
      </c>
      <c r="B36" s="16"/>
      <c r="C36" s="17"/>
      <c r="D36" s="11">
        <f>SUM(D14:D35)</f>
        <v>36964.375350000002</v>
      </c>
    </row>
  </sheetData>
  <mergeCells count="35">
    <mergeCell ref="A6:D6"/>
    <mergeCell ref="A1:D1"/>
    <mergeCell ref="A2:D2"/>
    <mergeCell ref="A3:D3"/>
    <mergeCell ref="A4:D4"/>
    <mergeCell ref="A5:D5"/>
    <mergeCell ref="A19:C19"/>
    <mergeCell ref="A8:D8"/>
    <mergeCell ref="A9:D9"/>
    <mergeCell ref="A10:D10"/>
    <mergeCell ref="A11:B11"/>
    <mergeCell ref="A12:C13"/>
    <mergeCell ref="D12:D13"/>
    <mergeCell ref="A14:C14"/>
    <mergeCell ref="A15:C15"/>
    <mergeCell ref="A16:C16"/>
    <mergeCell ref="A17:C17"/>
    <mergeCell ref="A18:C18"/>
    <mergeCell ref="A31:C31"/>
    <mergeCell ref="A20:C20"/>
    <mergeCell ref="A21:C21"/>
    <mergeCell ref="A22:C22"/>
    <mergeCell ref="A23:C23"/>
    <mergeCell ref="A24:C24"/>
    <mergeCell ref="A25:C25"/>
    <mergeCell ref="A26:C26"/>
    <mergeCell ref="A36:C36"/>
    <mergeCell ref="A32:C32"/>
    <mergeCell ref="A33:C33"/>
    <mergeCell ref="A34:C34"/>
    <mergeCell ref="A35:C35"/>
    <mergeCell ref="A27:C27"/>
    <mergeCell ref="A28:C28"/>
    <mergeCell ref="A29:C29"/>
    <mergeCell ref="A30:C30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tabSelected="1" zoomScaleNormal="100" workbookViewId="0">
      <selection activeCell="A4" sqref="A4:D4"/>
    </sheetView>
  </sheetViews>
  <sheetFormatPr defaultRowHeight="15"/>
  <cols>
    <col min="1" max="1" width="32.85546875" customWidth="1"/>
    <col min="2" max="2" width="11.5703125" customWidth="1"/>
    <col min="3" max="3" width="18.85546875" customWidth="1"/>
    <col min="4" max="4" width="12" customWidth="1"/>
  </cols>
  <sheetData>
    <row r="1" spans="1:4" ht="15" customHeight="1">
      <c r="A1" s="30" t="s">
        <v>0</v>
      </c>
      <c r="B1" s="30"/>
      <c r="C1" s="31"/>
      <c r="D1" s="31"/>
    </row>
    <row r="2" spans="1:4">
      <c r="A2" s="32" t="s">
        <v>37</v>
      </c>
      <c r="B2" s="32"/>
      <c r="C2" s="31"/>
      <c r="D2" s="31"/>
    </row>
    <row r="3" spans="1:4">
      <c r="A3" s="32" t="s">
        <v>41</v>
      </c>
      <c r="B3" s="32"/>
      <c r="C3" s="31"/>
      <c r="D3" s="31"/>
    </row>
    <row r="4" spans="1:4">
      <c r="A4" s="32" t="s">
        <v>42</v>
      </c>
      <c r="B4" s="32"/>
      <c r="C4" s="31"/>
      <c r="D4" s="31"/>
    </row>
    <row r="5" spans="1:4" ht="14.45" customHeight="1">
      <c r="A5" s="33" t="s">
        <v>26</v>
      </c>
      <c r="B5" s="33"/>
      <c r="C5" s="31"/>
      <c r="D5" s="31"/>
    </row>
    <row r="6" spans="1:4" ht="28.5" customHeight="1">
      <c r="A6" s="28" t="s">
        <v>4</v>
      </c>
      <c r="B6" s="28"/>
      <c r="C6" s="29"/>
      <c r="D6" s="29"/>
    </row>
    <row r="7" spans="1:4">
      <c r="A7" s="1"/>
      <c r="B7" s="1"/>
    </row>
    <row r="8" spans="1:4" ht="15.75">
      <c r="A8" s="20" t="s">
        <v>5</v>
      </c>
      <c r="B8" s="20"/>
      <c r="C8" s="21"/>
      <c r="D8" s="21"/>
    </row>
    <row r="9" spans="1:4" ht="87" customHeight="1">
      <c r="A9" s="39" t="s">
        <v>34</v>
      </c>
      <c r="B9" s="39"/>
      <c r="C9" s="40"/>
      <c r="D9" s="40"/>
    </row>
    <row r="10" spans="1:4" ht="15.75">
      <c r="A10" s="20" t="s">
        <v>1</v>
      </c>
      <c r="B10" s="20"/>
      <c r="C10" s="21"/>
      <c r="D10" s="21"/>
    </row>
    <row r="11" spans="1:4" ht="15.75">
      <c r="A11" s="34"/>
      <c r="B11" s="34"/>
      <c r="C11" s="3"/>
      <c r="D11" s="3"/>
    </row>
    <row r="12" spans="1:4" ht="15.75">
      <c r="A12" s="35" t="s">
        <v>2</v>
      </c>
      <c r="B12" s="37" t="s">
        <v>27</v>
      </c>
      <c r="C12" s="41" t="s">
        <v>28</v>
      </c>
      <c r="D12" s="42"/>
    </row>
    <row r="13" spans="1:4" ht="67.5" customHeight="1">
      <c r="A13" s="36"/>
      <c r="B13" s="38"/>
      <c r="C13" s="4" t="s">
        <v>29</v>
      </c>
      <c r="D13" s="4" t="s">
        <v>30</v>
      </c>
    </row>
    <row r="14" spans="1:4" ht="21.6" customHeight="1">
      <c r="A14" s="7" t="s">
        <v>32</v>
      </c>
      <c r="B14" s="8">
        <f>C14+D14</f>
        <v>232.726</v>
      </c>
      <c r="C14" s="4"/>
      <c r="D14" s="10">
        <v>232.726</v>
      </c>
    </row>
    <row r="15" spans="1:4" ht="18.75">
      <c r="A15" s="5" t="s">
        <v>6</v>
      </c>
      <c r="B15" s="8">
        <f>C15+D15</f>
        <v>484.4</v>
      </c>
      <c r="C15" s="14">
        <v>484.4</v>
      </c>
      <c r="D15" s="9"/>
    </row>
    <row r="16" spans="1:4" ht="18.600000000000001" customHeight="1">
      <c r="A16" s="5" t="s">
        <v>7</v>
      </c>
      <c r="B16" s="8">
        <f t="shared" ref="B16:B35" si="0">C16+D16</f>
        <v>891.2</v>
      </c>
      <c r="C16" s="14">
        <v>891.2</v>
      </c>
      <c r="D16" s="9"/>
    </row>
    <row r="17" spans="1:4" ht="18.600000000000001" customHeight="1">
      <c r="A17" s="5" t="s">
        <v>8</v>
      </c>
      <c r="B17" s="8">
        <f t="shared" si="0"/>
        <v>82.6</v>
      </c>
      <c r="C17" s="14">
        <v>82.6</v>
      </c>
      <c r="D17" s="9"/>
    </row>
    <row r="18" spans="1:4" ht="18.75">
      <c r="A18" s="5" t="s">
        <v>9</v>
      </c>
      <c r="B18" s="8">
        <f t="shared" si="0"/>
        <v>80.599999999999994</v>
      </c>
      <c r="C18" s="14">
        <v>80.599999999999994</v>
      </c>
      <c r="D18" s="9"/>
    </row>
    <row r="19" spans="1:4" ht="18.75">
      <c r="A19" s="5" t="s">
        <v>10</v>
      </c>
      <c r="B19" s="8">
        <f t="shared" si="0"/>
        <v>299.7</v>
      </c>
      <c r="C19" s="14">
        <v>299.7</v>
      </c>
      <c r="D19" s="9"/>
    </row>
    <row r="20" spans="1:4" ht="18.75">
      <c r="A20" s="5" t="s">
        <v>11</v>
      </c>
      <c r="B20" s="8">
        <f t="shared" si="0"/>
        <v>386.16</v>
      </c>
      <c r="C20" s="14">
        <v>386.16</v>
      </c>
      <c r="D20" s="9"/>
    </row>
    <row r="21" spans="1:4" ht="18.75">
      <c r="A21" s="5" t="s">
        <v>12</v>
      </c>
      <c r="B21" s="8">
        <f t="shared" si="0"/>
        <v>173.28</v>
      </c>
      <c r="C21" s="14">
        <v>173.28</v>
      </c>
      <c r="D21" s="9"/>
    </row>
    <row r="22" spans="1:4" ht="18.75">
      <c r="A22" s="5" t="s">
        <v>13</v>
      </c>
      <c r="B22" s="8">
        <f t="shared" si="0"/>
        <v>1028</v>
      </c>
      <c r="C22" s="14">
        <v>828</v>
      </c>
      <c r="D22" s="9">
        <v>200</v>
      </c>
    </row>
    <row r="23" spans="1:4" ht="18.75">
      <c r="A23" s="6" t="s">
        <v>14</v>
      </c>
      <c r="B23" s="8">
        <f t="shared" si="0"/>
        <v>600.1</v>
      </c>
      <c r="C23" s="14">
        <v>600.1</v>
      </c>
      <c r="D23" s="9"/>
    </row>
    <row r="24" spans="1:4" ht="18.75">
      <c r="A24" s="6" t="s">
        <v>15</v>
      </c>
      <c r="B24" s="8">
        <f t="shared" si="0"/>
        <v>319.5</v>
      </c>
      <c r="C24" s="14">
        <v>295.5</v>
      </c>
      <c r="D24" s="9">
        <v>24</v>
      </c>
    </row>
    <row r="25" spans="1:4" ht="18.75">
      <c r="A25" s="6" t="s">
        <v>16</v>
      </c>
      <c r="B25" s="8">
        <f t="shared" si="0"/>
        <v>1143.2</v>
      </c>
      <c r="C25" s="14">
        <v>1143.2</v>
      </c>
      <c r="D25" s="9"/>
    </row>
    <row r="26" spans="1:4" ht="18.75">
      <c r="A26" s="6" t="s">
        <v>17</v>
      </c>
      <c r="B26" s="8">
        <f t="shared" si="0"/>
        <v>269</v>
      </c>
      <c r="C26" s="14">
        <v>169</v>
      </c>
      <c r="D26" s="9">
        <v>100</v>
      </c>
    </row>
    <row r="27" spans="1:4" ht="18.75">
      <c r="A27" s="6" t="s">
        <v>18</v>
      </c>
      <c r="B27" s="8">
        <f t="shared" si="0"/>
        <v>1183.8</v>
      </c>
      <c r="C27" s="14">
        <v>1183.8</v>
      </c>
      <c r="D27" s="9"/>
    </row>
    <row r="28" spans="1:4" ht="18.75">
      <c r="A28" s="6" t="s">
        <v>19</v>
      </c>
      <c r="B28" s="8">
        <f t="shared" si="0"/>
        <v>1.4</v>
      </c>
      <c r="C28" s="14">
        <v>1.4</v>
      </c>
      <c r="D28" s="9"/>
    </row>
    <row r="29" spans="1:4" ht="18.75">
      <c r="A29" s="6" t="s">
        <v>20</v>
      </c>
      <c r="B29" s="8">
        <f t="shared" si="0"/>
        <v>164.44</v>
      </c>
      <c r="C29" s="14">
        <v>164.44</v>
      </c>
      <c r="D29" s="9"/>
    </row>
    <row r="30" spans="1:4" ht="18.75">
      <c r="A30" s="6" t="s">
        <v>21</v>
      </c>
      <c r="B30" s="8">
        <f t="shared" si="0"/>
        <v>444.1</v>
      </c>
      <c r="C30" s="14">
        <v>444.1</v>
      </c>
      <c r="D30" s="9"/>
    </row>
    <row r="31" spans="1:4" ht="18.75">
      <c r="A31" s="6" t="s">
        <v>22</v>
      </c>
      <c r="B31" s="8">
        <f t="shared" si="0"/>
        <v>963.45</v>
      </c>
      <c r="C31" s="13">
        <v>812.45</v>
      </c>
      <c r="D31" s="9">
        <v>151</v>
      </c>
    </row>
    <row r="32" spans="1:4" ht="18.75">
      <c r="A32" s="6" t="s">
        <v>23</v>
      </c>
      <c r="B32" s="8">
        <f t="shared" si="0"/>
        <v>454.2</v>
      </c>
      <c r="C32" s="13">
        <v>422.2</v>
      </c>
      <c r="D32" s="9">
        <v>32</v>
      </c>
    </row>
    <row r="33" spans="1:4" ht="18.75">
      <c r="A33" s="6" t="s">
        <v>24</v>
      </c>
      <c r="B33" s="8">
        <f t="shared" si="0"/>
        <v>174.89999999999998</v>
      </c>
      <c r="C33" s="13">
        <v>124.89999999999999</v>
      </c>
      <c r="D33" s="9">
        <v>50</v>
      </c>
    </row>
    <row r="34" spans="1:4" ht="18.75">
      <c r="A34" s="6" t="s">
        <v>25</v>
      </c>
      <c r="B34" s="8">
        <f t="shared" si="0"/>
        <v>709.53</v>
      </c>
      <c r="C34" s="13">
        <v>609.53</v>
      </c>
      <c r="D34" s="9">
        <v>100</v>
      </c>
    </row>
    <row r="35" spans="1:4" ht="15.75">
      <c r="A35" s="2" t="s">
        <v>3</v>
      </c>
      <c r="B35" s="8">
        <f t="shared" si="0"/>
        <v>10086.286</v>
      </c>
      <c r="C35" s="9">
        <f>SUM(C14:C34)</f>
        <v>9196.56</v>
      </c>
      <c r="D35" s="9">
        <f>SUM(D14:D34)</f>
        <v>889.726</v>
      </c>
    </row>
  </sheetData>
  <mergeCells count="13">
    <mergeCell ref="A11:B11"/>
    <mergeCell ref="A12:A13"/>
    <mergeCell ref="B12:B13"/>
    <mergeCell ref="A8:D8"/>
    <mergeCell ref="A9:D9"/>
    <mergeCell ref="A10:D10"/>
    <mergeCell ref="C12:D12"/>
    <mergeCell ref="A5:D5"/>
    <mergeCell ref="A1:D1"/>
    <mergeCell ref="A2:D2"/>
    <mergeCell ref="A3:D3"/>
    <mergeCell ref="A4:D4"/>
    <mergeCell ref="A6:D6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1.1.</vt:lpstr>
      <vt:lpstr>Табл1.6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LZhernosek</cp:lastModifiedBy>
  <cp:lastPrinted>2015-10-18T09:15:31Z</cp:lastPrinted>
  <dcterms:created xsi:type="dcterms:W3CDTF">2015-03-02T04:58:46Z</dcterms:created>
  <dcterms:modified xsi:type="dcterms:W3CDTF">2015-10-22T06:16:20Z</dcterms:modified>
</cp:coreProperties>
</file>